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2045" windowHeight="8055"/>
  </bookViews>
  <sheets>
    <sheet name="Calculator" sheetId="7" r:id="rId1"/>
    <sheet name="Fees" sheetId="3" state="hidden" r:id="rId2"/>
    <sheet name="Tables" sheetId="5" r:id="rId3"/>
  </sheets>
  <externalReferences>
    <externalReference r:id="rId4"/>
  </externalReferences>
  <definedNames>
    <definedName name="BrokerEven">#REF!</definedName>
    <definedName name="BrokerOdd">#REF!</definedName>
    <definedName name="License">Fees!$I$3:$I$4</definedName>
    <definedName name="Months">Fees!$A$31:$A$42</definedName>
    <definedName name="SalesEven">#REF!</definedName>
    <definedName name="SalesOdd">#REF!</definedName>
  </definedNames>
  <calcPr calcId="145621"/>
</workbook>
</file>

<file path=xl/calcChain.xml><?xml version="1.0" encoding="utf-8"?>
<calcChain xmlns="http://schemas.openxmlformats.org/spreadsheetml/2006/main">
  <c r="M2" i="3" l="1"/>
  <c r="M4" i="3" s="1"/>
  <c r="M3" i="3"/>
  <c r="B7" i="7" l="1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R52" i="5"/>
  <c r="S52" i="5"/>
  <c r="T52" i="5"/>
  <c r="U52" i="5"/>
  <c r="V52" i="5"/>
  <c r="W52" i="5"/>
  <c r="X52" i="5"/>
  <c r="Y52" i="5"/>
  <c r="Z52" i="5"/>
  <c r="AA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T53" i="5"/>
  <c r="U53" i="5"/>
  <c r="V53" i="5"/>
  <c r="W53" i="5"/>
  <c r="X53" i="5"/>
  <c r="Y53" i="5"/>
  <c r="Z53" i="5"/>
  <c r="AA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T54" i="5"/>
  <c r="U54" i="5"/>
  <c r="V54" i="5"/>
  <c r="W54" i="5"/>
  <c r="X54" i="5"/>
  <c r="Y54" i="5"/>
  <c r="Z54" i="5"/>
  <c r="AA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U55" i="5"/>
  <c r="V55" i="5"/>
  <c r="W55" i="5"/>
  <c r="X55" i="5"/>
  <c r="Y55" i="5"/>
  <c r="Z55" i="5"/>
  <c r="AA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U56" i="5"/>
  <c r="V56" i="5"/>
  <c r="W56" i="5"/>
  <c r="X56" i="5"/>
  <c r="Y56" i="5"/>
  <c r="Z56" i="5"/>
  <c r="AA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X57" i="5"/>
  <c r="Y57" i="5"/>
  <c r="Z57" i="5"/>
  <c r="AA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X58" i="5"/>
  <c r="Y58" i="5"/>
  <c r="Z58" i="5"/>
  <c r="AA58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B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B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C51" i="5"/>
  <c r="D51" i="5"/>
  <c r="E51" i="5"/>
  <c r="F51" i="5"/>
  <c r="G51" i="5"/>
  <c r="H51" i="5"/>
  <c r="I51" i="5"/>
  <c r="J51" i="5"/>
  <c r="K51" i="5"/>
  <c r="L51" i="5"/>
  <c r="M51" i="5"/>
  <c r="N51" i="5"/>
  <c r="R51" i="5"/>
  <c r="S51" i="5"/>
  <c r="T51" i="5"/>
  <c r="U51" i="5"/>
  <c r="V51" i="5"/>
  <c r="W51" i="5"/>
  <c r="X51" i="5"/>
  <c r="Y51" i="5"/>
  <c r="Z51" i="5"/>
  <c r="AA51" i="5"/>
  <c r="B51" i="5"/>
  <c r="B36" i="5"/>
  <c r="C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B37" i="5"/>
  <c r="C37" i="5"/>
  <c r="D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B38" i="5"/>
  <c r="C38" i="5"/>
  <c r="D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B39" i="5"/>
  <c r="C39" i="5"/>
  <c r="D39" i="5"/>
  <c r="E39" i="5"/>
  <c r="F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B40" i="5"/>
  <c r="C40" i="5"/>
  <c r="D40" i="5"/>
  <c r="E40" i="5"/>
  <c r="F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B41" i="5"/>
  <c r="C41" i="5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B42" i="5"/>
  <c r="C42" i="5"/>
  <c r="D42" i="5"/>
  <c r="E42" i="5"/>
  <c r="F42" i="5"/>
  <c r="G42" i="5"/>
  <c r="H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B43" i="5"/>
  <c r="C43" i="5"/>
  <c r="D43" i="5"/>
  <c r="E43" i="5"/>
  <c r="F43" i="5"/>
  <c r="G43" i="5"/>
  <c r="H43" i="5"/>
  <c r="I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B44" i="5"/>
  <c r="C44" i="5"/>
  <c r="D44" i="5"/>
  <c r="E44" i="5"/>
  <c r="F44" i="5"/>
  <c r="G44" i="5"/>
  <c r="H44" i="5"/>
  <c r="I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B45" i="5"/>
  <c r="C45" i="5"/>
  <c r="D45" i="5"/>
  <c r="E45" i="5"/>
  <c r="F45" i="5"/>
  <c r="G45" i="5"/>
  <c r="H45" i="5"/>
  <c r="I45" i="5"/>
  <c r="J45" i="5"/>
  <c r="K45" i="5"/>
  <c r="L45" i="5"/>
  <c r="M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B46" i="5"/>
  <c r="C46" i="5"/>
  <c r="D46" i="5"/>
  <c r="E46" i="5"/>
  <c r="F46" i="5"/>
  <c r="G46" i="5"/>
  <c r="H46" i="5"/>
  <c r="I46" i="5"/>
  <c r="J46" i="5"/>
  <c r="K46" i="5"/>
  <c r="L46" i="5"/>
  <c r="M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C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B35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R20" i="5"/>
  <c r="S20" i="5"/>
  <c r="T20" i="5"/>
  <c r="U20" i="5"/>
  <c r="V20" i="5"/>
  <c r="W20" i="5"/>
  <c r="X20" i="5"/>
  <c r="Y20" i="5"/>
  <c r="Z20" i="5"/>
  <c r="AA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T21" i="5"/>
  <c r="U21" i="5"/>
  <c r="V21" i="5"/>
  <c r="W21" i="5"/>
  <c r="X21" i="5"/>
  <c r="Y21" i="5"/>
  <c r="Z21" i="5"/>
  <c r="AA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T22" i="5"/>
  <c r="U22" i="5"/>
  <c r="V22" i="5"/>
  <c r="W22" i="5"/>
  <c r="X22" i="5"/>
  <c r="Y22" i="5"/>
  <c r="Z22" i="5"/>
  <c r="AA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U23" i="5"/>
  <c r="V23" i="5"/>
  <c r="W23" i="5"/>
  <c r="X23" i="5"/>
  <c r="Y23" i="5"/>
  <c r="Z23" i="5"/>
  <c r="AA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U24" i="5"/>
  <c r="V24" i="5"/>
  <c r="W24" i="5"/>
  <c r="X24" i="5"/>
  <c r="Y24" i="5"/>
  <c r="Z24" i="5"/>
  <c r="AA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X25" i="5"/>
  <c r="Y25" i="5"/>
  <c r="Z25" i="5"/>
  <c r="AA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X26" i="5"/>
  <c r="Y26" i="5"/>
  <c r="Z26" i="5"/>
  <c r="AA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B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B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C19" i="5"/>
  <c r="D19" i="5"/>
  <c r="E19" i="5"/>
  <c r="F19" i="5"/>
  <c r="G19" i="5"/>
  <c r="H19" i="5"/>
  <c r="I19" i="5"/>
  <c r="J19" i="5"/>
  <c r="K19" i="5"/>
  <c r="L19" i="5"/>
  <c r="M19" i="5"/>
  <c r="N19" i="5"/>
  <c r="R19" i="5"/>
  <c r="S19" i="5"/>
  <c r="T19" i="5"/>
  <c r="U19" i="5"/>
  <c r="V19" i="5"/>
  <c r="W19" i="5"/>
  <c r="X19" i="5"/>
  <c r="Y19" i="5"/>
  <c r="Z19" i="5"/>
  <c r="AA19" i="5"/>
  <c r="B19" i="5"/>
  <c r="B4" i="5"/>
  <c r="C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B5" i="5"/>
  <c r="C5" i="5"/>
  <c r="D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B6" i="5"/>
  <c r="C6" i="5"/>
  <c r="D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B7" i="5"/>
  <c r="C7" i="5"/>
  <c r="D7" i="5"/>
  <c r="E7" i="5"/>
  <c r="F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B8" i="5"/>
  <c r="C8" i="5"/>
  <c r="D8" i="5"/>
  <c r="E8" i="5"/>
  <c r="F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B9" i="5"/>
  <c r="C9" i="5"/>
  <c r="D9" i="5"/>
  <c r="E9" i="5"/>
  <c r="F9" i="5"/>
  <c r="G9" i="5"/>
  <c r="H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B10" i="5"/>
  <c r="C10" i="5"/>
  <c r="D10" i="5"/>
  <c r="E10" i="5"/>
  <c r="F10" i="5"/>
  <c r="G10" i="5"/>
  <c r="H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B11" i="5"/>
  <c r="C11" i="5"/>
  <c r="D11" i="5"/>
  <c r="E11" i="5"/>
  <c r="F11" i="5"/>
  <c r="G11" i="5"/>
  <c r="H11" i="5"/>
  <c r="I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B12" i="5"/>
  <c r="C12" i="5"/>
  <c r="D12" i="5"/>
  <c r="E12" i="5"/>
  <c r="F12" i="5"/>
  <c r="G12" i="5"/>
  <c r="H12" i="5"/>
  <c r="I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B13" i="5"/>
  <c r="C13" i="5"/>
  <c r="D13" i="5"/>
  <c r="E13" i="5"/>
  <c r="F13" i="5"/>
  <c r="G13" i="5"/>
  <c r="H13" i="5"/>
  <c r="I13" i="5"/>
  <c r="J13" i="5"/>
  <c r="K13" i="5"/>
  <c r="L13" i="5"/>
  <c r="M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B14" i="5"/>
  <c r="C14" i="5"/>
  <c r="D14" i="5"/>
  <c r="E14" i="5"/>
  <c r="F14" i="5"/>
  <c r="G14" i="5"/>
  <c r="H14" i="5"/>
  <c r="I14" i="5"/>
  <c r="J14" i="5"/>
  <c r="K14" i="5"/>
  <c r="L14" i="5"/>
  <c r="M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C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B3" i="5"/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5" i="3"/>
  <c r="M42" i="3"/>
  <c r="L42" i="3"/>
  <c r="K42" i="3"/>
  <c r="J42" i="3"/>
  <c r="H41" i="3"/>
  <c r="H42" i="3" s="1"/>
  <c r="I40" i="3"/>
  <c r="I41" i="3" s="1"/>
  <c r="I42" i="3" s="1"/>
  <c r="G39" i="3"/>
  <c r="G40" i="3" s="1"/>
  <c r="G41" i="3" s="1"/>
  <c r="G42" i="3" s="1"/>
  <c r="F39" i="3"/>
  <c r="F40" i="3" s="1"/>
  <c r="F41" i="3" s="1"/>
  <c r="F42" i="3" s="1"/>
  <c r="H38" i="3"/>
  <c r="H39" i="3" s="1"/>
  <c r="H40" i="3" s="1"/>
  <c r="G38" i="3"/>
  <c r="V37" i="3"/>
  <c r="V38" i="3" s="1"/>
  <c r="V39" i="3" s="1"/>
  <c r="V40" i="3" s="1"/>
  <c r="V41" i="3" s="1"/>
  <c r="V42" i="3" s="1"/>
  <c r="E37" i="3"/>
  <c r="E38" i="3" s="1"/>
  <c r="E39" i="3" s="1"/>
  <c r="E40" i="3" s="1"/>
  <c r="E41" i="3" s="1"/>
  <c r="E42" i="3" s="1"/>
  <c r="D37" i="3"/>
  <c r="D38" i="3" s="1"/>
  <c r="D39" i="3" s="1"/>
  <c r="D40" i="3" s="1"/>
  <c r="D41" i="3" s="1"/>
  <c r="D42" i="3" s="1"/>
  <c r="Z36" i="3"/>
  <c r="Z37" i="3" s="1"/>
  <c r="Z38" i="3" s="1"/>
  <c r="Z39" i="3" s="1"/>
  <c r="Z40" i="3" s="1"/>
  <c r="Z41" i="3" s="1"/>
  <c r="Z42" i="3" s="1"/>
  <c r="V36" i="3"/>
  <c r="R36" i="3"/>
  <c r="R37" i="3" s="1"/>
  <c r="R38" i="3" s="1"/>
  <c r="R39" i="3" s="1"/>
  <c r="R40" i="3" s="1"/>
  <c r="R41" i="3" s="1"/>
  <c r="R42" i="3" s="1"/>
  <c r="N36" i="3"/>
  <c r="N37" i="3" s="1"/>
  <c r="N38" i="3" s="1"/>
  <c r="N39" i="3" s="1"/>
  <c r="N40" i="3" s="1"/>
  <c r="N41" i="3" s="1"/>
  <c r="N42" i="3" s="1"/>
  <c r="J36" i="3"/>
  <c r="J37" i="3" s="1"/>
  <c r="J38" i="3" s="1"/>
  <c r="J39" i="3" s="1"/>
  <c r="J40" i="3" s="1"/>
  <c r="F36" i="3"/>
  <c r="F37" i="3" s="1"/>
  <c r="F38" i="3" s="1"/>
  <c r="E36" i="3"/>
  <c r="Y35" i="3"/>
  <c r="Y36" i="3" s="1"/>
  <c r="Y37" i="3" s="1"/>
  <c r="Y38" i="3" s="1"/>
  <c r="Y39" i="3" s="1"/>
  <c r="Y40" i="3" s="1"/>
  <c r="Y41" i="3" s="1"/>
  <c r="Y42" i="3" s="1"/>
  <c r="C35" i="3"/>
  <c r="C36" i="3" s="1"/>
  <c r="C37" i="3" s="1"/>
  <c r="C38" i="3" s="1"/>
  <c r="C39" i="3" s="1"/>
  <c r="C40" i="3" s="1"/>
  <c r="C41" i="3" s="1"/>
  <c r="C42" i="3" s="1"/>
  <c r="Y34" i="3"/>
  <c r="X34" i="3"/>
  <c r="X35" i="3" s="1"/>
  <c r="X36" i="3" s="1"/>
  <c r="X37" i="3" s="1"/>
  <c r="X38" i="3" s="1"/>
  <c r="X39" i="3" s="1"/>
  <c r="X40" i="3" s="1"/>
  <c r="X41" i="3" s="1"/>
  <c r="X42" i="3" s="1"/>
  <c r="U34" i="3"/>
  <c r="U35" i="3" s="1"/>
  <c r="U36" i="3" s="1"/>
  <c r="U37" i="3" s="1"/>
  <c r="U38" i="3" s="1"/>
  <c r="U39" i="3" s="1"/>
  <c r="U40" i="3" s="1"/>
  <c r="U41" i="3" s="1"/>
  <c r="U42" i="3" s="1"/>
  <c r="Q34" i="3"/>
  <c r="Q35" i="3" s="1"/>
  <c r="Q36" i="3" s="1"/>
  <c r="Q37" i="3" s="1"/>
  <c r="Q38" i="3" s="1"/>
  <c r="Q39" i="3" s="1"/>
  <c r="Q40" i="3" s="1"/>
  <c r="Q41" i="3" s="1"/>
  <c r="Q42" i="3" s="1"/>
  <c r="P34" i="3"/>
  <c r="P35" i="3" s="1"/>
  <c r="P36" i="3" s="1"/>
  <c r="P37" i="3" s="1"/>
  <c r="P38" i="3" s="1"/>
  <c r="P39" i="3" s="1"/>
  <c r="P40" i="3" s="1"/>
  <c r="P41" i="3" s="1"/>
  <c r="P42" i="3" s="1"/>
  <c r="M34" i="3"/>
  <c r="M35" i="3" s="1"/>
  <c r="M36" i="3" s="1"/>
  <c r="M37" i="3" s="1"/>
  <c r="M38" i="3" s="1"/>
  <c r="M39" i="3" s="1"/>
  <c r="M40" i="3" s="1"/>
  <c r="I34" i="3"/>
  <c r="I35" i="3" s="1"/>
  <c r="I36" i="3" s="1"/>
  <c r="I37" i="3" s="1"/>
  <c r="I38" i="3" s="1"/>
  <c r="H34" i="3"/>
  <c r="H35" i="3" s="1"/>
  <c r="H36" i="3" s="1"/>
  <c r="E34" i="3"/>
  <c r="D34" i="3"/>
  <c r="D35" i="3" s="1"/>
  <c r="D36" i="3" s="1"/>
  <c r="Z33" i="3"/>
  <c r="Z34" i="3" s="1"/>
  <c r="Z35" i="3" s="1"/>
  <c r="W33" i="3"/>
  <c r="W34" i="3" s="1"/>
  <c r="W35" i="3" s="1"/>
  <c r="W36" i="3" s="1"/>
  <c r="W37" i="3" s="1"/>
  <c r="W38" i="3" s="1"/>
  <c r="W39" i="3" s="1"/>
  <c r="W40" i="3" s="1"/>
  <c r="W41" i="3" s="1"/>
  <c r="W42" i="3" s="1"/>
  <c r="V33" i="3"/>
  <c r="V34" i="3" s="1"/>
  <c r="V35" i="3" s="1"/>
  <c r="R33" i="3"/>
  <c r="R34" i="3" s="1"/>
  <c r="R35" i="3" s="1"/>
  <c r="O33" i="3"/>
  <c r="O34" i="3" s="1"/>
  <c r="O35" i="3" s="1"/>
  <c r="O36" i="3" s="1"/>
  <c r="O37" i="3" s="1"/>
  <c r="O38" i="3" s="1"/>
  <c r="O39" i="3" s="1"/>
  <c r="O40" i="3" s="1"/>
  <c r="O41" i="3" s="1"/>
  <c r="O42" i="3" s="1"/>
  <c r="N33" i="3"/>
  <c r="N34" i="3" s="1"/>
  <c r="N35" i="3" s="1"/>
  <c r="J33" i="3"/>
  <c r="J34" i="3" s="1"/>
  <c r="J35" i="3" s="1"/>
  <c r="G33" i="3"/>
  <c r="G34" i="3" s="1"/>
  <c r="G35" i="3" s="1"/>
  <c r="G36" i="3" s="1"/>
  <c r="F33" i="3"/>
  <c r="F34" i="3" s="1"/>
  <c r="B33" i="3"/>
  <c r="B34" i="3" s="1"/>
  <c r="B35" i="3" s="1"/>
  <c r="B36" i="3" s="1"/>
  <c r="B37" i="3" s="1"/>
  <c r="B38" i="3" s="1"/>
  <c r="B39" i="3" s="1"/>
  <c r="B40" i="3" s="1"/>
  <c r="B41" i="3" s="1"/>
  <c r="B42" i="3" s="1"/>
  <c r="AA32" i="3"/>
  <c r="AA33" i="3" s="1"/>
  <c r="AA34" i="3" s="1"/>
  <c r="AA35" i="3" s="1"/>
  <c r="AA36" i="3" s="1"/>
  <c r="AA37" i="3" s="1"/>
  <c r="AA38" i="3" s="1"/>
  <c r="AA39" i="3" s="1"/>
  <c r="AA40" i="3" s="1"/>
  <c r="AA41" i="3" s="1"/>
  <c r="AA42" i="3" s="1"/>
  <c r="Z32" i="3"/>
  <c r="Y32" i="3"/>
  <c r="Y33" i="3" s="1"/>
  <c r="X32" i="3"/>
  <c r="X33" i="3" s="1"/>
  <c r="W32" i="3"/>
  <c r="V32" i="3"/>
  <c r="U32" i="3"/>
  <c r="U33" i="3" s="1"/>
  <c r="T32" i="3"/>
  <c r="T33" i="3" s="1"/>
  <c r="T34" i="3" s="1"/>
  <c r="T35" i="3" s="1"/>
  <c r="T36" i="3" s="1"/>
  <c r="T37" i="3" s="1"/>
  <c r="T38" i="3" s="1"/>
  <c r="T39" i="3" s="1"/>
  <c r="T40" i="3" s="1"/>
  <c r="T41" i="3" s="1"/>
  <c r="T42" i="3" s="1"/>
  <c r="S32" i="3"/>
  <c r="S33" i="3" s="1"/>
  <c r="S34" i="3" s="1"/>
  <c r="S35" i="3" s="1"/>
  <c r="S36" i="3" s="1"/>
  <c r="S37" i="3" s="1"/>
  <c r="S38" i="3" s="1"/>
  <c r="S39" i="3" s="1"/>
  <c r="S40" i="3" s="1"/>
  <c r="S41" i="3" s="1"/>
  <c r="S42" i="3" s="1"/>
  <c r="R32" i="3"/>
  <c r="Q32" i="3"/>
  <c r="Q33" i="3" s="1"/>
  <c r="P32" i="3"/>
  <c r="P33" i="3" s="1"/>
  <c r="O32" i="3"/>
  <c r="N32" i="3"/>
  <c r="M32" i="3"/>
  <c r="M33" i="3" s="1"/>
  <c r="L32" i="3"/>
  <c r="L33" i="3" s="1"/>
  <c r="L34" i="3" s="1"/>
  <c r="L35" i="3" s="1"/>
  <c r="L36" i="3" s="1"/>
  <c r="L37" i="3" s="1"/>
  <c r="L38" i="3" s="1"/>
  <c r="L39" i="3" s="1"/>
  <c r="L40" i="3" s="1"/>
  <c r="K32" i="3"/>
  <c r="K33" i="3" s="1"/>
  <c r="K34" i="3" s="1"/>
  <c r="K35" i="3" s="1"/>
  <c r="K36" i="3" s="1"/>
  <c r="K37" i="3" s="1"/>
  <c r="K38" i="3" s="1"/>
  <c r="K39" i="3" s="1"/>
  <c r="K40" i="3" s="1"/>
  <c r="J32" i="3"/>
  <c r="I32" i="3"/>
  <c r="I33" i="3" s="1"/>
  <c r="H32" i="3"/>
  <c r="H33" i="3" s="1"/>
  <c r="G32" i="3"/>
  <c r="F32" i="3"/>
  <c r="E32" i="3"/>
  <c r="E33" i="3" s="1"/>
  <c r="D32" i="3"/>
  <c r="C32" i="3"/>
  <c r="C33" i="3" s="1"/>
  <c r="C34" i="3" s="1"/>
  <c r="B32" i="3"/>
  <c r="AA57" i="3"/>
  <c r="Z57" i="3"/>
  <c r="Y57" i="3"/>
  <c r="X57" i="3"/>
  <c r="B57" i="3"/>
  <c r="V56" i="3"/>
  <c r="V57" i="3" s="1"/>
  <c r="U56" i="3"/>
  <c r="U57" i="3" s="1"/>
  <c r="W55" i="3"/>
  <c r="W56" i="3" s="1"/>
  <c r="W57" i="3" s="1"/>
  <c r="V55" i="3"/>
  <c r="U55" i="3"/>
  <c r="T53" i="3"/>
  <c r="T54" i="3" s="1"/>
  <c r="T55" i="3" s="1"/>
  <c r="T56" i="3" s="1"/>
  <c r="T57" i="3" s="1"/>
  <c r="S51" i="3"/>
  <c r="S52" i="3" s="1"/>
  <c r="S53" i="3" s="1"/>
  <c r="S54" i="3" s="1"/>
  <c r="S55" i="3" s="1"/>
  <c r="S56" i="3" s="1"/>
  <c r="S57" i="3" s="1"/>
  <c r="R51" i="3"/>
  <c r="R52" i="3" s="1"/>
  <c r="R53" i="3" s="1"/>
  <c r="R54" i="3" s="1"/>
  <c r="R55" i="3" s="1"/>
  <c r="R56" i="3" s="1"/>
  <c r="R57" i="3" s="1"/>
  <c r="Q49" i="3"/>
  <c r="Q50" i="3" s="1"/>
  <c r="Q51" i="3" s="1"/>
  <c r="Q52" i="3" s="1"/>
  <c r="Q53" i="3" s="1"/>
  <c r="Q54" i="3" s="1"/>
  <c r="Q55" i="3" s="1"/>
  <c r="Q56" i="3" s="1"/>
  <c r="Q57" i="3" s="1"/>
  <c r="P49" i="3"/>
  <c r="P50" i="3" s="1"/>
  <c r="P51" i="3" s="1"/>
  <c r="P52" i="3" s="1"/>
  <c r="P53" i="3" s="1"/>
  <c r="P54" i="3" s="1"/>
  <c r="P55" i="3" s="1"/>
  <c r="P56" i="3" s="1"/>
  <c r="P57" i="3" s="1"/>
  <c r="O49" i="3"/>
  <c r="O50" i="3" s="1"/>
  <c r="O51" i="3" s="1"/>
  <c r="O52" i="3" s="1"/>
  <c r="O53" i="3" s="1"/>
  <c r="O54" i="3" s="1"/>
  <c r="O55" i="3" s="1"/>
  <c r="O56" i="3" s="1"/>
  <c r="O57" i="3" s="1"/>
  <c r="B49" i="3"/>
  <c r="B50" i="3" s="1"/>
  <c r="B51" i="3" s="1"/>
  <c r="B52" i="3" s="1"/>
  <c r="B53" i="3" s="1"/>
  <c r="B54" i="3" s="1"/>
  <c r="B55" i="3" s="1"/>
  <c r="AA48" i="3"/>
  <c r="AA49" i="3" s="1"/>
  <c r="AA50" i="3" s="1"/>
  <c r="AA51" i="3" s="1"/>
  <c r="AA52" i="3" s="1"/>
  <c r="AA53" i="3" s="1"/>
  <c r="AA54" i="3" s="1"/>
  <c r="AA55" i="3" s="1"/>
  <c r="W48" i="3"/>
  <c r="W49" i="3" s="1"/>
  <c r="W50" i="3" s="1"/>
  <c r="W51" i="3" s="1"/>
  <c r="W52" i="3" s="1"/>
  <c r="W53" i="3" s="1"/>
  <c r="V48" i="3"/>
  <c r="V49" i="3" s="1"/>
  <c r="V50" i="3" s="1"/>
  <c r="V51" i="3" s="1"/>
  <c r="V52" i="3" s="1"/>
  <c r="V53" i="3" s="1"/>
  <c r="C48" i="3"/>
  <c r="C49" i="3" s="1"/>
  <c r="C50" i="3" s="1"/>
  <c r="C51" i="3" s="1"/>
  <c r="C52" i="3" s="1"/>
  <c r="C53" i="3" s="1"/>
  <c r="C54" i="3" s="1"/>
  <c r="C55" i="3" s="1"/>
  <c r="C56" i="3" s="1"/>
  <c r="C57" i="3" s="1"/>
  <c r="AA47" i="3"/>
  <c r="Z47" i="3"/>
  <c r="Z48" i="3" s="1"/>
  <c r="Z49" i="3" s="1"/>
  <c r="Z50" i="3" s="1"/>
  <c r="Z51" i="3" s="1"/>
  <c r="Z52" i="3" s="1"/>
  <c r="Z53" i="3" s="1"/>
  <c r="Z54" i="3" s="1"/>
  <c r="Z55" i="3" s="1"/>
  <c r="Y47" i="3"/>
  <c r="Y48" i="3" s="1"/>
  <c r="Y49" i="3" s="1"/>
  <c r="Y50" i="3" s="1"/>
  <c r="Y51" i="3" s="1"/>
  <c r="Y52" i="3" s="1"/>
  <c r="Y53" i="3" s="1"/>
  <c r="Y54" i="3" s="1"/>
  <c r="Y55" i="3" s="1"/>
  <c r="X47" i="3"/>
  <c r="X48" i="3" s="1"/>
  <c r="X49" i="3" s="1"/>
  <c r="X50" i="3" s="1"/>
  <c r="X51" i="3" s="1"/>
  <c r="X52" i="3" s="1"/>
  <c r="X53" i="3" s="1"/>
  <c r="X54" i="3" s="1"/>
  <c r="X55" i="3" s="1"/>
  <c r="W47" i="3"/>
  <c r="V47" i="3"/>
  <c r="U47" i="3"/>
  <c r="U48" i="3" s="1"/>
  <c r="U49" i="3" s="1"/>
  <c r="U50" i="3" s="1"/>
  <c r="U51" i="3" s="1"/>
  <c r="U52" i="3" s="1"/>
  <c r="U53" i="3" s="1"/>
  <c r="T47" i="3"/>
  <c r="T48" i="3" s="1"/>
  <c r="T49" i="3" s="1"/>
  <c r="T50" i="3" s="1"/>
  <c r="T51" i="3" s="1"/>
  <c r="S47" i="3"/>
  <c r="S48" i="3" s="1"/>
  <c r="S49" i="3" s="1"/>
  <c r="R47" i="3"/>
  <c r="R48" i="3" s="1"/>
  <c r="R49" i="3" s="1"/>
  <c r="Q47" i="3"/>
  <c r="P47" i="3"/>
  <c r="O47" i="3"/>
  <c r="N47" i="3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M47" i="3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L47" i="3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K47" i="3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J47" i="3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I47" i="3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H47" i="3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G47" i="3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F47" i="3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E47" i="3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D47" i="3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C47" i="3"/>
  <c r="B47" i="3"/>
  <c r="B48" i="3" s="1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</calcChain>
</file>

<file path=xl/sharedStrings.xml><?xml version="1.0" encoding="utf-8"?>
<sst xmlns="http://schemas.openxmlformats.org/spreadsheetml/2006/main" count="267" uniqueCount="57">
  <si>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</si>
  <si>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</si>
  <si>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</si>
  <si>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</si>
  <si>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</si>
  <si>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</si>
  <si>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</si>
  <si>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</si>
  <si>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</si>
  <si>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</si>
  <si>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</si>
  <si>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</si>
  <si>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</t>
  </si>
  <si>
    <t>C</t>
  </si>
  <si>
    <t>D</t>
  </si>
  <si>
    <t>E</t>
  </si>
  <si>
    <t>A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</si>
  <si>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</si>
  <si>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</si>
  <si>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</si>
  <si>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</si>
  <si>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</si>
  <si>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</si>
  <si>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</si>
  <si>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</si>
  <si>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</si>
  <si>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</si>
  <si>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</si>
  <si>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</si>
  <si>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</si>
  <si>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</si>
  <si>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</si>
  <si>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</si>
  <si>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</si>
  <si>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</si>
  <si>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</si>
  <si>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</si>
  <si>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</si>
  <si>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Months</t>
  </si>
  <si>
    <t>Fee</t>
  </si>
  <si>
    <t>ODD</t>
  </si>
  <si>
    <t>EVEN</t>
  </si>
  <si>
    <t>Please Enter the Following Data:</t>
  </si>
  <si>
    <t>Your Prorated License Fee Is:</t>
  </si>
  <si>
    <t>First Letter of Your Last Name:</t>
  </si>
  <si>
    <t>Broker</t>
  </si>
  <si>
    <t>Salesperson</t>
  </si>
  <si>
    <t>License Types</t>
  </si>
  <si>
    <t>License Type:</t>
  </si>
  <si>
    <t>Year You Will Submit Your Application:</t>
  </si>
  <si>
    <t>Broker Odd Years</t>
  </si>
  <si>
    <t>Broker Even Years</t>
  </si>
  <si>
    <t>Salesperson Odd Years</t>
  </si>
  <si>
    <t>Salesperson Even Years</t>
  </si>
  <si>
    <t>Month You will Submit Your Application:</t>
  </si>
  <si>
    <t>Please Select</t>
  </si>
  <si>
    <t>References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</si>
</sst>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7"/>
  <sheetViews>
    <sheetView showGridLines="0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20" sqref="F20"/>
    </sheetView>
  </sheetViews>
  <sheetFormatPr defaultRowHeight="23.25" x14ac:dyDescent="0.35"/>
  <cols>
    <col min="1" max="1" width="60.7109375" style="2" bestFit="1" customWidth="1"/>
    <col min="2" max="2" width="22.7109375" style="3" customWidth="1"/>
    <col min="3" max="16384" width="9.140625" style="2"/>
  </cols>
  <sheetData>
    <row r="1" spans="1:2" x14ac:dyDescent="0.35">
      <c r="A1" s="2" t="s">
        <v>42</v>
      </c>
    </row>
    <row r="3" spans="1:2" ht="35.1" customHeight="1" x14ac:dyDescent="0.35">
      <c r="A3" s="2" t="s">
        <v>48</v>
      </c>
      <c r="B3" s="4" t="s">
        <v>55</v>
      </c>
    </row>
    <row r="4" spans="1:2" ht="35.1" customHeight="1" x14ac:dyDescent="0.35">
      <c r="A4" s="2" t="s">
        <v>49</v>
      </c>
      <c r="B4" s="4"/>
    </row>
    <row r="5" spans="1:2" ht="35.1" customHeight="1" x14ac:dyDescent="0.35">
      <c r="A5" s="2" t="s">
        <v>54</v>
      </c>
      <c r="B5" s="4" t="s">
        <v>55</v>
      </c>
    </row>
    <row r="6" spans="1:2" ht="35.1" customHeight="1" x14ac:dyDescent="0.35">
      <c r="A6" s="2" t="s">
        <v>44</v>
      </c>
      <c r="B6" s="4"/>
    </row>
    <row r="7" spans="1:2" ht="35.1" customHeight="1" x14ac:dyDescent="0.35">
      <c r="A7" s="2" t="s">
        <v>43</v>
      </c>
      <c r="B7" s="5" t="e">
        <f>IF(Fees!M3="Broker",(VLOOKUP(Fees!M4,Fees!A3:B27,2,FALSE)),(VLOOKUP(Fees!M4,Fees!D3:E27,2,FALSE)))</f>
        <v>#N/A</v>
      </c>
    </row>
  </sheetData>
  <sheetProtection password="C989" sheet="1" objects="1" scenarios="1"/>
  <dataValidations count="2">
    <dataValidation showInputMessage="1" showErrorMessage="1" prompt="You must enter a value as YYYY" sqref="B4"/>
    <dataValidation showInputMessage="1" showErrorMessage="1" prompt="Enter only the first letter of your last name" sqref="B6"/>
  </dataValidations>
  <pageMargins left="0.7" right="0.7" top="0.75" bottom="0.75" header="0.3" footer="0.3"/>
  <pageSetup orientation="portrait" r:id="rId1"/>
  <ignoredErrors>
    <ignoredError sqref="B7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Fees!$I$2:$I$4</xm:f>
          </x14:formula1>
          <xm:sqref>B3</xm:sqref>
        </x14:dataValidation>
        <x14:dataValidation type="list" showInputMessage="1" showErrorMessage="1">
          <x14:formula1>
            <xm:f>Fees!$K$2:$K$14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7"/>
  <sheetViews>
    <sheetView workbookViewId="0">
      <selection activeCell="M4" sqref="M4"/>
    </sheetView>
  </sheetViews>
  <sheetFormatPr defaultRowHeight="15" x14ac:dyDescent="0.25"/>
  <cols>
    <col min="1" max="1" width="12" style="1" bestFit="1" customWidth="1"/>
    <col min="2" max="16384" width="9.140625" style="1"/>
  </cols>
  <sheetData>
    <row r="1" spans="1:13" x14ac:dyDescent="0.25">
      <c r="A1" s="1" t="s">
        <v>45</v>
      </c>
      <c r="D1" s="1" t="s">
        <v>46</v>
      </c>
      <c r="I1" s="1" t="s">
        <v>47</v>
      </c>
      <c r="K1" s="1" t="s">
        <v>38</v>
      </c>
      <c r="M1" s="1" t="s">
        <v>56</v>
      </c>
    </row>
    <row r="2" spans="1:13" x14ac:dyDescent="0.25">
      <c r="A2" s="1" t="s">
        <v>38</v>
      </c>
      <c r="B2" s="1" t="s">
        <v>39</v>
      </c>
      <c r="D2" s="1" t="s">
        <v>38</v>
      </c>
      <c r="E2" s="1" t="s">
        <v>39</v>
      </c>
      <c r="I2" s="1" t="s">
        <v>55</v>
      </c>
      <c r="K2" s="1" t="s">
        <v>55</v>
      </c>
      <c r="M2" s="1" t="str">
        <f>IF(MOD(Calculator!B4,2)=0,"Even","Odd")</f>
        <v>Even</v>
      </c>
    </row>
    <row r="3" spans="1:13" x14ac:dyDescent="0.25">
      <c r="A3" s="1">
        <v>0</v>
      </c>
      <c r="B3" s="1">
        <v>175</v>
      </c>
      <c r="D3" s="1">
        <v>0</v>
      </c>
      <c r="E3" s="1">
        <v>125</v>
      </c>
      <c r="I3" s="1" t="s">
        <v>45</v>
      </c>
      <c r="K3" t="s">
        <v>0</v>
      </c>
      <c r="M3" s="1" t="str">
        <f>IF(Calculator!B3="Broker","Broker","Salesperson")</f>
        <v>Salesperson</v>
      </c>
    </row>
    <row r="4" spans="1:13" x14ac:dyDescent="0.25">
      <c r="A4" s="1">
        <v>1</v>
      </c>
      <c r="B4" s="1">
        <v>182</v>
      </c>
      <c r="D4" s="1">
        <v>1</v>
      </c>
      <c r="E4" s="1">
        <v>130</v>
      </c>
      <c r="I4" s="1" t="s">
        <v>46</v>
      </c>
      <c r="K4" t="s">
        <v>1</v>
      </c>
      <c r="M4" s="1" t="e">
        <f>IF(M2="Odd",(VLOOKUP(Calculator!B5,A30:AA42,MATCH(Calculator!B6,A30:AA30,0),FALSE)),(VLOOKUP(Calculator!B5,A45:AA57,MATCH(Calculator!B6,A45:AA45,0),FALSE)))</f>
        <v>#N/A</v>
      </c>
    </row>
    <row r="5" spans="1:13" x14ac:dyDescent="0.25">
      <c r="A5" s="1">
        <v>2</v>
      </c>
      <c r="B5" s="1">
        <v>14</v>
      </c>
      <c r="D5" s="1">
        <v>2</v>
      </c>
      <c r="E5" s="1">
        <f>5*D5</f>
        <v>10</v>
      </c>
      <c r="K5" t="s">
        <v>2</v>
      </c>
    </row>
    <row r="6" spans="1:13" x14ac:dyDescent="0.25">
      <c r="A6" s="1">
        <v>3</v>
      </c>
      <c r="B6" s="1">
        <v>21</v>
      </c>
      <c r="D6" s="1">
        <v>3</v>
      </c>
      <c r="E6" s="1">
        <f t="shared" ref="E6:E27" si="0">5*D6</f>
        <v>15</v>
      </c>
      <c r="K6" t="s">
        <v>3</v>
      </c>
    </row>
    <row r="7" spans="1:13" x14ac:dyDescent="0.25">
      <c r="A7" s="1">
        <v>4</v>
      </c>
      <c r="B7" s="1">
        <f>B6+7</f>
        <v>28</v>
      </c>
      <c r="D7" s="1">
        <v>4</v>
      </c>
      <c r="E7" s="1">
        <f t="shared" si="0"/>
        <v>20</v>
      </c>
      <c r="K7" t="s">
        <v>4</v>
      </c>
    </row>
    <row r="8" spans="1:13" x14ac:dyDescent="0.25">
      <c r="A8" s="1">
        <v>5</v>
      </c>
      <c r="B8" s="1">
        <f t="shared" ref="B8:B27" si="1">B7+7</f>
        <v>35</v>
      </c>
      <c r="D8" s="1">
        <v>5</v>
      </c>
      <c r="E8" s="1">
        <f t="shared" si="0"/>
        <v>25</v>
      </c>
      <c r="K8" t="s">
        <v>5</v>
      </c>
    </row>
    <row r="9" spans="1:13" x14ac:dyDescent="0.25">
      <c r="A9" s="1">
        <v>6</v>
      </c>
      <c r="B9" s="1">
        <f t="shared" si="1"/>
        <v>42</v>
      </c>
      <c r="D9" s="1">
        <v>6</v>
      </c>
      <c r="E9" s="1">
        <f t="shared" si="0"/>
        <v>30</v>
      </c>
      <c r="K9" t="s">
        <v>6</v>
      </c>
    </row>
    <row r="10" spans="1:13" x14ac:dyDescent="0.25">
      <c r="A10" s="1">
        <v>7</v>
      </c>
      <c r="B10" s="1">
        <f t="shared" si="1"/>
        <v>49</v>
      </c>
      <c r="D10" s="1">
        <v>7</v>
      </c>
      <c r="E10" s="1">
        <f t="shared" si="0"/>
        <v>35</v>
      </c>
      <c r="K10" t="s">
        <v>7</v>
      </c>
    </row>
    <row r="11" spans="1:13" x14ac:dyDescent="0.25">
      <c r="A11" s="1">
        <v>8</v>
      </c>
      <c r="B11" s="1">
        <f t="shared" si="1"/>
        <v>56</v>
      </c>
      <c r="D11" s="1">
        <v>8</v>
      </c>
      <c r="E11" s="1">
        <f t="shared" si="0"/>
        <v>40</v>
      </c>
      <c r="K11" t="s">
        <v>8</v>
      </c>
    </row>
    <row r="12" spans="1:13" x14ac:dyDescent="0.25">
      <c r="A12" s="1">
        <v>9</v>
      </c>
      <c r="B12" s="1">
        <f t="shared" si="1"/>
        <v>63</v>
      </c>
      <c r="D12" s="1">
        <v>9</v>
      </c>
      <c r="E12" s="1">
        <f t="shared" si="0"/>
        <v>45</v>
      </c>
      <c r="K12" t="s">
        <v>9</v>
      </c>
    </row>
    <row r="13" spans="1:13" x14ac:dyDescent="0.25">
      <c r="A13" s="1">
        <v>10</v>
      </c>
      <c r="B13" s="1">
        <f t="shared" si="1"/>
        <v>70</v>
      </c>
      <c r="D13" s="1">
        <v>10</v>
      </c>
      <c r="E13" s="1">
        <f t="shared" si="0"/>
        <v>50</v>
      </c>
      <c r="K13" t="s">
        <v>10</v>
      </c>
    </row>
    <row r="14" spans="1:13" x14ac:dyDescent="0.25">
      <c r="A14" s="1">
        <v>11</v>
      </c>
      <c r="B14" s="1">
        <f t="shared" si="1"/>
        <v>77</v>
      </c>
      <c r="D14" s="1">
        <v>11</v>
      </c>
      <c r="E14" s="1">
        <f t="shared" si="0"/>
        <v>55</v>
      </c>
      <c r="K14" t="s">
        <v>11</v>
      </c>
    </row>
    <row r="15" spans="1:13" x14ac:dyDescent="0.25">
      <c r="A15" s="1">
        <v>12</v>
      </c>
      <c r="B15" s="1">
        <f t="shared" si="1"/>
        <v>84</v>
      </c>
      <c r="D15" s="1">
        <v>12</v>
      </c>
      <c r="E15" s="1">
        <f t="shared" si="0"/>
        <v>60</v>
      </c>
    </row>
    <row r="16" spans="1:13" x14ac:dyDescent="0.25">
      <c r="A16" s="1">
        <v>13</v>
      </c>
      <c r="B16" s="1">
        <f t="shared" si="1"/>
        <v>91</v>
      </c>
      <c r="D16" s="1">
        <v>13</v>
      </c>
      <c r="E16" s="1">
        <f t="shared" si="0"/>
        <v>65</v>
      </c>
    </row>
    <row r="17" spans="1:27" x14ac:dyDescent="0.25">
      <c r="A17" s="1">
        <v>14</v>
      </c>
      <c r="B17" s="1">
        <f t="shared" si="1"/>
        <v>98</v>
      </c>
      <c r="D17" s="1">
        <v>14</v>
      </c>
      <c r="E17" s="1">
        <f t="shared" si="0"/>
        <v>70</v>
      </c>
    </row>
    <row r="18" spans="1:27" x14ac:dyDescent="0.25">
      <c r="A18" s="1">
        <v>15</v>
      </c>
      <c r="B18" s="1">
        <f t="shared" si="1"/>
        <v>105</v>
      </c>
      <c r="D18" s="1">
        <v>15</v>
      </c>
      <c r="E18" s="1">
        <f t="shared" si="0"/>
        <v>75</v>
      </c>
    </row>
    <row r="19" spans="1:27" x14ac:dyDescent="0.25">
      <c r="A19" s="1">
        <v>16</v>
      </c>
      <c r="B19" s="1">
        <f t="shared" si="1"/>
        <v>112</v>
      </c>
      <c r="D19" s="1">
        <v>16</v>
      </c>
      <c r="E19" s="1">
        <f t="shared" si="0"/>
        <v>80</v>
      </c>
    </row>
    <row r="20" spans="1:27" x14ac:dyDescent="0.25">
      <c r="A20" s="1">
        <v>17</v>
      </c>
      <c r="B20" s="1">
        <f t="shared" si="1"/>
        <v>119</v>
      </c>
      <c r="D20" s="1">
        <v>17</v>
      </c>
      <c r="E20" s="1">
        <f t="shared" si="0"/>
        <v>85</v>
      </c>
    </row>
    <row r="21" spans="1:27" x14ac:dyDescent="0.25">
      <c r="A21" s="1">
        <v>18</v>
      </c>
      <c r="B21" s="1">
        <f t="shared" si="1"/>
        <v>126</v>
      </c>
      <c r="D21" s="1">
        <v>18</v>
      </c>
      <c r="E21" s="1">
        <f t="shared" si="0"/>
        <v>90</v>
      </c>
    </row>
    <row r="22" spans="1:27" x14ac:dyDescent="0.25">
      <c r="A22" s="1">
        <v>19</v>
      </c>
      <c r="B22" s="1">
        <f t="shared" si="1"/>
        <v>133</v>
      </c>
      <c r="D22" s="1">
        <v>19</v>
      </c>
      <c r="E22" s="1">
        <f t="shared" si="0"/>
        <v>95</v>
      </c>
    </row>
    <row r="23" spans="1:27" x14ac:dyDescent="0.25">
      <c r="A23" s="1">
        <v>20</v>
      </c>
      <c r="B23" s="1">
        <f t="shared" si="1"/>
        <v>140</v>
      </c>
      <c r="D23" s="1">
        <v>20</v>
      </c>
      <c r="E23" s="1">
        <f t="shared" si="0"/>
        <v>100</v>
      </c>
    </row>
    <row r="24" spans="1:27" x14ac:dyDescent="0.25">
      <c r="A24" s="1">
        <v>21</v>
      </c>
      <c r="B24" s="1">
        <f t="shared" si="1"/>
        <v>147</v>
      </c>
      <c r="D24" s="1">
        <v>21</v>
      </c>
      <c r="E24" s="1">
        <f t="shared" si="0"/>
        <v>105</v>
      </c>
    </row>
    <row r="25" spans="1:27" x14ac:dyDescent="0.25">
      <c r="A25" s="1">
        <v>22</v>
      </c>
      <c r="B25" s="1">
        <f t="shared" si="1"/>
        <v>154</v>
      </c>
      <c r="D25" s="1">
        <v>22</v>
      </c>
      <c r="E25" s="1">
        <f t="shared" si="0"/>
        <v>110</v>
      </c>
    </row>
    <row r="26" spans="1:27" x14ac:dyDescent="0.25">
      <c r="A26" s="1">
        <v>23</v>
      </c>
      <c r="B26" s="1">
        <f t="shared" si="1"/>
        <v>161</v>
      </c>
      <c r="D26" s="1">
        <v>23</v>
      </c>
      <c r="E26" s="1">
        <f t="shared" si="0"/>
        <v>115</v>
      </c>
    </row>
    <row r="27" spans="1:27" x14ac:dyDescent="0.25">
      <c r="A27" s="1">
        <v>24</v>
      </c>
      <c r="B27" s="1">
        <f t="shared" si="1"/>
        <v>168</v>
      </c>
      <c r="D27" s="1">
        <v>24</v>
      </c>
      <c r="E27" s="1">
        <f t="shared" si="0"/>
        <v>120</v>
      </c>
    </row>
    <row r="29" spans="1:27" x14ac:dyDescent="0.25">
      <c r="A29" s="1" t="s">
        <v>40</v>
      </c>
    </row>
    <row r="30" spans="1:27" x14ac:dyDescent="0.25">
      <c r="B30" s="1" t="s">
        <v>16</v>
      </c>
      <c r="C30" s="1" t="s">
        <v>12</v>
      </c>
      <c r="D30" s="1" t="s">
        <v>13</v>
      </c>
      <c r="E30" s="1" t="s">
        <v>14</v>
      </c>
      <c r="F30" s="1" t="s">
        <v>15</v>
      </c>
      <c r="G30" s="1" t="s">
        <v>17</v>
      </c>
      <c r="H30" s="1" t="s">
        <v>18</v>
      </c>
      <c r="I30" s="1" t="s">
        <v>19</v>
      </c>
      <c r="J30" s="1" t="s">
        <v>20</v>
      </c>
      <c r="K30" s="1" t="s">
        <v>21</v>
      </c>
      <c r="L30" s="1" t="s">
        <v>22</v>
      </c>
      <c r="M30" s="1" t="s">
        <v>23</v>
      </c>
      <c r="N30" s="1" t="s">
        <v>24</v>
      </c>
      <c r="O30" s="1" t="s">
        <v>25</v>
      </c>
      <c r="P30" s="1" t="s">
        <v>26</v>
      </c>
      <c r="Q30" s="1" t="s">
        <v>27</v>
      </c>
      <c r="R30" s="1" t="s">
        <v>28</v>
      </c>
      <c r="S30" s="1" t="s">
        <v>29</v>
      </c>
      <c r="T30" s="1" t="s">
        <v>30</v>
      </c>
      <c r="U30" s="1" t="s">
        <v>31</v>
      </c>
      <c r="V30" s="1" t="s">
        <v>32</v>
      </c>
      <c r="W30" s="1" t="s">
        <v>33</v>
      </c>
      <c r="X30" s="1" t="s">
        <v>34</v>
      </c>
      <c r="Y30" s="1" t="s">
        <v>35</v>
      </c>
      <c r="Z30" s="1" t="s">
        <v>36</v>
      </c>
      <c r="AA30" s="1" t="s">
        <v>37</v>
      </c>
    </row>
    <row r="31" spans="1:27" x14ac:dyDescent="0.25">
      <c r="A31" t="s">
        <v>0</v>
      </c>
      <c r="B31" s="1">
        <v>21</v>
      </c>
      <c r="C31" s="1">
        <v>23</v>
      </c>
      <c r="D31" s="1">
        <v>1</v>
      </c>
      <c r="E31" s="1">
        <v>3</v>
      </c>
      <c r="F31" s="1">
        <v>3</v>
      </c>
      <c r="G31" s="1">
        <v>5</v>
      </c>
      <c r="H31" s="1">
        <v>5</v>
      </c>
      <c r="I31" s="1">
        <v>7</v>
      </c>
      <c r="J31" s="1">
        <v>9</v>
      </c>
      <c r="K31" s="1">
        <v>9</v>
      </c>
      <c r="L31" s="1">
        <v>9</v>
      </c>
      <c r="M31" s="1">
        <v>9</v>
      </c>
      <c r="N31" s="1">
        <v>11</v>
      </c>
      <c r="O31" s="1">
        <v>13</v>
      </c>
      <c r="P31" s="1">
        <v>13</v>
      </c>
      <c r="Q31" s="1">
        <v>13</v>
      </c>
      <c r="R31" s="1">
        <v>15</v>
      </c>
      <c r="S31" s="1">
        <v>15</v>
      </c>
      <c r="T31" s="1">
        <v>17</v>
      </c>
      <c r="U31" s="1">
        <v>19</v>
      </c>
      <c r="V31" s="1">
        <v>19</v>
      </c>
      <c r="W31" s="1">
        <v>19</v>
      </c>
      <c r="X31" s="1">
        <v>21</v>
      </c>
      <c r="Y31" s="1">
        <v>21</v>
      </c>
      <c r="Z31" s="1">
        <v>21</v>
      </c>
      <c r="AA31" s="1">
        <v>21</v>
      </c>
    </row>
    <row r="32" spans="1:27" x14ac:dyDescent="0.25">
      <c r="A32" t="s">
        <v>1</v>
      </c>
      <c r="B32" s="1">
        <f>B31-1</f>
        <v>20</v>
      </c>
      <c r="C32" s="1">
        <f t="shared" ref="C32:AA32" si="2">C31-1</f>
        <v>22</v>
      </c>
      <c r="D32" s="1">
        <f t="shared" si="2"/>
        <v>0</v>
      </c>
      <c r="E32" s="1">
        <f t="shared" si="2"/>
        <v>2</v>
      </c>
      <c r="F32" s="1">
        <f t="shared" si="2"/>
        <v>2</v>
      </c>
      <c r="G32" s="1">
        <f t="shared" si="2"/>
        <v>4</v>
      </c>
      <c r="H32" s="1">
        <f t="shared" si="2"/>
        <v>4</v>
      </c>
      <c r="I32" s="1">
        <f t="shared" si="2"/>
        <v>6</v>
      </c>
      <c r="J32" s="1">
        <f t="shared" si="2"/>
        <v>8</v>
      </c>
      <c r="K32" s="1">
        <f t="shared" si="2"/>
        <v>8</v>
      </c>
      <c r="L32" s="1">
        <f t="shared" si="2"/>
        <v>8</v>
      </c>
      <c r="M32" s="1">
        <f t="shared" si="2"/>
        <v>8</v>
      </c>
      <c r="N32" s="1">
        <f t="shared" si="2"/>
        <v>10</v>
      </c>
      <c r="O32" s="1">
        <f t="shared" si="2"/>
        <v>12</v>
      </c>
      <c r="P32" s="1">
        <f t="shared" si="2"/>
        <v>12</v>
      </c>
      <c r="Q32" s="1">
        <f t="shared" si="2"/>
        <v>12</v>
      </c>
      <c r="R32" s="1">
        <f t="shared" si="2"/>
        <v>14</v>
      </c>
      <c r="S32" s="1">
        <f t="shared" si="2"/>
        <v>14</v>
      </c>
      <c r="T32" s="1">
        <f t="shared" si="2"/>
        <v>16</v>
      </c>
      <c r="U32" s="1">
        <f t="shared" si="2"/>
        <v>18</v>
      </c>
      <c r="V32" s="1">
        <f t="shared" si="2"/>
        <v>18</v>
      </c>
      <c r="W32" s="1">
        <f t="shared" si="2"/>
        <v>18</v>
      </c>
      <c r="X32" s="1">
        <f t="shared" si="2"/>
        <v>20</v>
      </c>
      <c r="Y32" s="1">
        <f t="shared" si="2"/>
        <v>20</v>
      </c>
      <c r="Z32" s="1">
        <f t="shared" si="2"/>
        <v>20</v>
      </c>
      <c r="AA32" s="1">
        <f t="shared" si="2"/>
        <v>20</v>
      </c>
    </row>
    <row r="33" spans="1:27" x14ac:dyDescent="0.25">
      <c r="A33" t="s">
        <v>2</v>
      </c>
      <c r="B33" s="1">
        <f t="shared" ref="B33:Q42" si="3">B32-1</f>
        <v>19</v>
      </c>
      <c r="C33" s="1">
        <f t="shared" si="3"/>
        <v>21</v>
      </c>
      <c r="D33" s="1">
        <v>23</v>
      </c>
      <c r="E33" s="1">
        <f t="shared" ref="E33:AA33" si="4">E32-1</f>
        <v>1</v>
      </c>
      <c r="F33" s="1">
        <f t="shared" si="4"/>
        <v>1</v>
      </c>
      <c r="G33" s="1">
        <f t="shared" si="4"/>
        <v>3</v>
      </c>
      <c r="H33" s="1">
        <f t="shared" si="4"/>
        <v>3</v>
      </c>
      <c r="I33" s="1">
        <f t="shared" si="4"/>
        <v>5</v>
      </c>
      <c r="J33" s="1">
        <f t="shared" si="4"/>
        <v>7</v>
      </c>
      <c r="K33" s="1">
        <f t="shared" si="4"/>
        <v>7</v>
      </c>
      <c r="L33" s="1">
        <f t="shared" si="4"/>
        <v>7</v>
      </c>
      <c r="M33" s="1">
        <f t="shared" si="4"/>
        <v>7</v>
      </c>
      <c r="N33" s="1">
        <f t="shared" si="4"/>
        <v>9</v>
      </c>
      <c r="O33" s="1">
        <f t="shared" si="4"/>
        <v>11</v>
      </c>
      <c r="P33" s="1">
        <f t="shared" si="4"/>
        <v>11</v>
      </c>
      <c r="Q33" s="1">
        <f t="shared" si="4"/>
        <v>11</v>
      </c>
      <c r="R33" s="1">
        <f t="shared" si="4"/>
        <v>13</v>
      </c>
      <c r="S33" s="1">
        <f t="shared" si="4"/>
        <v>13</v>
      </c>
      <c r="T33" s="1">
        <f t="shared" si="4"/>
        <v>15</v>
      </c>
      <c r="U33" s="1">
        <f t="shared" si="4"/>
        <v>17</v>
      </c>
      <c r="V33" s="1">
        <f t="shared" si="4"/>
        <v>17</v>
      </c>
      <c r="W33" s="1">
        <f t="shared" si="4"/>
        <v>17</v>
      </c>
      <c r="X33" s="1">
        <f t="shared" si="4"/>
        <v>19</v>
      </c>
      <c r="Y33" s="1">
        <f t="shared" si="4"/>
        <v>19</v>
      </c>
      <c r="Z33" s="1">
        <f t="shared" si="4"/>
        <v>19</v>
      </c>
      <c r="AA33" s="1">
        <f t="shared" si="4"/>
        <v>19</v>
      </c>
    </row>
    <row r="34" spans="1:27" x14ac:dyDescent="0.25">
      <c r="A34" t="s">
        <v>3</v>
      </c>
      <c r="B34" s="1">
        <f t="shared" si="3"/>
        <v>18</v>
      </c>
      <c r="C34" s="1">
        <f t="shared" si="3"/>
        <v>20</v>
      </c>
      <c r="D34" s="1">
        <f t="shared" si="3"/>
        <v>22</v>
      </c>
      <c r="E34" s="1">
        <f t="shared" si="3"/>
        <v>0</v>
      </c>
      <c r="F34" s="1">
        <f t="shared" si="3"/>
        <v>0</v>
      </c>
      <c r="G34" s="1">
        <f t="shared" si="3"/>
        <v>2</v>
      </c>
      <c r="H34" s="1">
        <f t="shared" si="3"/>
        <v>2</v>
      </c>
      <c r="I34" s="1">
        <f t="shared" si="3"/>
        <v>4</v>
      </c>
      <c r="J34" s="1">
        <f t="shared" si="3"/>
        <v>6</v>
      </c>
      <c r="K34" s="1">
        <f t="shared" si="3"/>
        <v>6</v>
      </c>
      <c r="L34" s="1">
        <f t="shared" si="3"/>
        <v>6</v>
      </c>
      <c r="M34" s="1">
        <f t="shared" si="3"/>
        <v>6</v>
      </c>
      <c r="N34" s="1">
        <f t="shared" si="3"/>
        <v>8</v>
      </c>
      <c r="O34" s="1">
        <f t="shared" si="3"/>
        <v>10</v>
      </c>
      <c r="P34" s="1">
        <f t="shared" si="3"/>
        <v>10</v>
      </c>
      <c r="Q34" s="1">
        <f t="shared" si="3"/>
        <v>10</v>
      </c>
      <c r="R34" s="1">
        <f t="shared" ref="R34:AA34" si="5">R33-1</f>
        <v>12</v>
      </c>
      <c r="S34" s="1">
        <f t="shared" si="5"/>
        <v>12</v>
      </c>
      <c r="T34" s="1">
        <f t="shared" si="5"/>
        <v>14</v>
      </c>
      <c r="U34" s="1">
        <f t="shared" si="5"/>
        <v>16</v>
      </c>
      <c r="V34" s="1">
        <f t="shared" si="5"/>
        <v>16</v>
      </c>
      <c r="W34" s="1">
        <f t="shared" si="5"/>
        <v>16</v>
      </c>
      <c r="X34" s="1">
        <f t="shared" si="5"/>
        <v>18</v>
      </c>
      <c r="Y34" s="1">
        <f t="shared" si="5"/>
        <v>18</v>
      </c>
      <c r="Z34" s="1">
        <f t="shared" si="5"/>
        <v>18</v>
      </c>
      <c r="AA34" s="1">
        <f t="shared" si="5"/>
        <v>18</v>
      </c>
    </row>
    <row r="35" spans="1:27" x14ac:dyDescent="0.25">
      <c r="A35" t="s">
        <v>4</v>
      </c>
      <c r="B35" s="1">
        <f t="shared" si="3"/>
        <v>17</v>
      </c>
      <c r="C35" s="1">
        <f t="shared" si="3"/>
        <v>19</v>
      </c>
      <c r="D35" s="1">
        <f t="shared" si="3"/>
        <v>21</v>
      </c>
      <c r="E35" s="1">
        <v>23</v>
      </c>
      <c r="F35" s="1">
        <v>23</v>
      </c>
      <c r="G35" s="1">
        <f t="shared" ref="G35:AA35" si="6">G34-1</f>
        <v>1</v>
      </c>
      <c r="H35" s="1">
        <f t="shared" si="6"/>
        <v>1</v>
      </c>
      <c r="I35" s="1">
        <f t="shared" si="6"/>
        <v>3</v>
      </c>
      <c r="J35" s="1">
        <f t="shared" si="6"/>
        <v>5</v>
      </c>
      <c r="K35" s="1">
        <f t="shared" si="6"/>
        <v>5</v>
      </c>
      <c r="L35" s="1">
        <f t="shared" si="6"/>
        <v>5</v>
      </c>
      <c r="M35" s="1">
        <f t="shared" si="6"/>
        <v>5</v>
      </c>
      <c r="N35" s="1">
        <f t="shared" si="6"/>
        <v>7</v>
      </c>
      <c r="O35" s="1">
        <f t="shared" si="6"/>
        <v>9</v>
      </c>
      <c r="P35" s="1">
        <f t="shared" si="6"/>
        <v>9</v>
      </c>
      <c r="Q35" s="1">
        <f t="shared" si="6"/>
        <v>9</v>
      </c>
      <c r="R35" s="1">
        <f t="shared" si="6"/>
        <v>11</v>
      </c>
      <c r="S35" s="1">
        <f t="shared" si="6"/>
        <v>11</v>
      </c>
      <c r="T35" s="1">
        <f t="shared" si="6"/>
        <v>13</v>
      </c>
      <c r="U35" s="1">
        <f t="shared" si="6"/>
        <v>15</v>
      </c>
      <c r="V35" s="1">
        <f t="shared" si="6"/>
        <v>15</v>
      </c>
      <c r="W35" s="1">
        <f t="shared" si="6"/>
        <v>15</v>
      </c>
      <c r="X35" s="1">
        <f t="shared" si="6"/>
        <v>17</v>
      </c>
      <c r="Y35" s="1">
        <f t="shared" si="6"/>
        <v>17</v>
      </c>
      <c r="Z35" s="1">
        <f t="shared" si="6"/>
        <v>17</v>
      </c>
      <c r="AA35" s="1">
        <f t="shared" si="6"/>
        <v>17</v>
      </c>
    </row>
    <row r="36" spans="1:27" x14ac:dyDescent="0.25">
      <c r="A36" t="s">
        <v>5</v>
      </c>
      <c r="B36" s="1">
        <f t="shared" si="3"/>
        <v>16</v>
      </c>
      <c r="C36" s="1">
        <f t="shared" si="3"/>
        <v>18</v>
      </c>
      <c r="D36" s="1">
        <f t="shared" si="3"/>
        <v>20</v>
      </c>
      <c r="E36" s="1">
        <f t="shared" si="3"/>
        <v>22</v>
      </c>
      <c r="F36" s="1">
        <f t="shared" si="3"/>
        <v>22</v>
      </c>
      <c r="G36" s="1">
        <f t="shared" si="3"/>
        <v>0</v>
      </c>
      <c r="H36" s="1">
        <f t="shared" si="3"/>
        <v>0</v>
      </c>
      <c r="I36" s="1">
        <f t="shared" si="3"/>
        <v>2</v>
      </c>
      <c r="J36" s="1">
        <f t="shared" si="3"/>
        <v>4</v>
      </c>
      <c r="K36" s="1">
        <f t="shared" si="3"/>
        <v>4</v>
      </c>
      <c r="L36" s="1">
        <f t="shared" si="3"/>
        <v>4</v>
      </c>
      <c r="M36" s="1">
        <f t="shared" si="3"/>
        <v>4</v>
      </c>
      <c r="N36" s="1">
        <f t="shared" si="3"/>
        <v>6</v>
      </c>
      <c r="O36" s="1">
        <f t="shared" si="3"/>
        <v>8</v>
      </c>
      <c r="P36" s="1">
        <f t="shared" si="3"/>
        <v>8</v>
      </c>
      <c r="Q36" s="1">
        <f t="shared" si="3"/>
        <v>8</v>
      </c>
      <c r="R36" s="1">
        <f t="shared" ref="R36:AA36" si="7">R35-1</f>
        <v>10</v>
      </c>
      <c r="S36" s="1">
        <f t="shared" si="7"/>
        <v>10</v>
      </c>
      <c r="T36" s="1">
        <f t="shared" si="7"/>
        <v>12</v>
      </c>
      <c r="U36" s="1">
        <f t="shared" si="7"/>
        <v>14</v>
      </c>
      <c r="V36" s="1">
        <f t="shared" si="7"/>
        <v>14</v>
      </c>
      <c r="W36" s="1">
        <f t="shared" si="7"/>
        <v>14</v>
      </c>
      <c r="X36" s="1">
        <f t="shared" si="7"/>
        <v>16</v>
      </c>
      <c r="Y36" s="1">
        <f t="shared" si="7"/>
        <v>16</v>
      </c>
      <c r="Z36" s="1">
        <f t="shared" si="7"/>
        <v>16</v>
      </c>
      <c r="AA36" s="1">
        <f t="shared" si="7"/>
        <v>16</v>
      </c>
    </row>
    <row r="37" spans="1:27" x14ac:dyDescent="0.25">
      <c r="A37" t="s">
        <v>6</v>
      </c>
      <c r="B37" s="1">
        <f t="shared" si="3"/>
        <v>15</v>
      </c>
      <c r="C37" s="1">
        <f t="shared" si="3"/>
        <v>17</v>
      </c>
      <c r="D37" s="1">
        <f t="shared" si="3"/>
        <v>19</v>
      </c>
      <c r="E37" s="1">
        <f t="shared" si="3"/>
        <v>21</v>
      </c>
      <c r="F37" s="1">
        <f t="shared" si="3"/>
        <v>21</v>
      </c>
      <c r="G37" s="1">
        <v>23</v>
      </c>
      <c r="H37" s="1">
        <v>23</v>
      </c>
      <c r="I37" s="1">
        <f t="shared" ref="I37:AA37" si="8">I36-1</f>
        <v>1</v>
      </c>
      <c r="J37" s="1">
        <f t="shared" si="8"/>
        <v>3</v>
      </c>
      <c r="K37" s="1">
        <f t="shared" si="8"/>
        <v>3</v>
      </c>
      <c r="L37" s="1">
        <f t="shared" si="8"/>
        <v>3</v>
      </c>
      <c r="M37" s="1">
        <f t="shared" si="8"/>
        <v>3</v>
      </c>
      <c r="N37" s="1">
        <f t="shared" si="8"/>
        <v>5</v>
      </c>
      <c r="O37" s="1">
        <f t="shared" si="8"/>
        <v>7</v>
      </c>
      <c r="P37" s="1">
        <f t="shared" si="8"/>
        <v>7</v>
      </c>
      <c r="Q37" s="1">
        <f t="shared" si="8"/>
        <v>7</v>
      </c>
      <c r="R37" s="1">
        <f t="shared" si="8"/>
        <v>9</v>
      </c>
      <c r="S37" s="1">
        <f t="shared" si="8"/>
        <v>9</v>
      </c>
      <c r="T37" s="1">
        <f t="shared" si="8"/>
        <v>11</v>
      </c>
      <c r="U37" s="1">
        <f t="shared" si="8"/>
        <v>13</v>
      </c>
      <c r="V37" s="1">
        <f t="shared" si="8"/>
        <v>13</v>
      </c>
      <c r="W37" s="1">
        <f t="shared" si="8"/>
        <v>13</v>
      </c>
      <c r="X37" s="1">
        <f t="shared" si="8"/>
        <v>15</v>
      </c>
      <c r="Y37" s="1">
        <f t="shared" si="8"/>
        <v>15</v>
      </c>
      <c r="Z37" s="1">
        <f t="shared" si="8"/>
        <v>15</v>
      </c>
      <c r="AA37" s="1">
        <f t="shared" si="8"/>
        <v>15</v>
      </c>
    </row>
    <row r="38" spans="1:27" x14ac:dyDescent="0.25">
      <c r="A38" t="s">
        <v>7</v>
      </c>
      <c r="B38" s="1">
        <f t="shared" si="3"/>
        <v>14</v>
      </c>
      <c r="C38" s="1">
        <f t="shared" si="3"/>
        <v>16</v>
      </c>
      <c r="D38" s="1">
        <f t="shared" si="3"/>
        <v>18</v>
      </c>
      <c r="E38" s="1">
        <f t="shared" si="3"/>
        <v>20</v>
      </c>
      <c r="F38" s="1">
        <f t="shared" si="3"/>
        <v>20</v>
      </c>
      <c r="G38" s="1">
        <f t="shared" si="3"/>
        <v>22</v>
      </c>
      <c r="H38" s="1">
        <f t="shared" si="3"/>
        <v>22</v>
      </c>
      <c r="I38" s="1">
        <f t="shared" si="3"/>
        <v>0</v>
      </c>
      <c r="J38" s="1">
        <f t="shared" si="3"/>
        <v>2</v>
      </c>
      <c r="K38" s="1">
        <f t="shared" si="3"/>
        <v>2</v>
      </c>
      <c r="L38" s="1">
        <f t="shared" si="3"/>
        <v>2</v>
      </c>
      <c r="M38" s="1">
        <f t="shared" si="3"/>
        <v>2</v>
      </c>
      <c r="N38" s="1">
        <f t="shared" si="3"/>
        <v>4</v>
      </c>
      <c r="O38" s="1">
        <f t="shared" si="3"/>
        <v>6</v>
      </c>
      <c r="P38" s="1">
        <f t="shared" si="3"/>
        <v>6</v>
      </c>
      <c r="Q38" s="1">
        <f t="shared" si="3"/>
        <v>6</v>
      </c>
      <c r="R38" s="1">
        <f t="shared" ref="R38:AA38" si="9">R37-1</f>
        <v>8</v>
      </c>
      <c r="S38" s="1">
        <f t="shared" si="9"/>
        <v>8</v>
      </c>
      <c r="T38" s="1">
        <f t="shared" si="9"/>
        <v>10</v>
      </c>
      <c r="U38" s="1">
        <f t="shared" si="9"/>
        <v>12</v>
      </c>
      <c r="V38" s="1">
        <f t="shared" si="9"/>
        <v>12</v>
      </c>
      <c r="W38" s="1">
        <f t="shared" si="9"/>
        <v>12</v>
      </c>
      <c r="X38" s="1">
        <f t="shared" si="9"/>
        <v>14</v>
      </c>
      <c r="Y38" s="1">
        <f t="shared" si="9"/>
        <v>14</v>
      </c>
      <c r="Z38" s="1">
        <f t="shared" si="9"/>
        <v>14</v>
      </c>
      <c r="AA38" s="1">
        <f t="shared" si="9"/>
        <v>14</v>
      </c>
    </row>
    <row r="39" spans="1:27" x14ac:dyDescent="0.25">
      <c r="A39" t="s">
        <v>8</v>
      </c>
      <c r="B39" s="1">
        <f t="shared" si="3"/>
        <v>13</v>
      </c>
      <c r="C39" s="1">
        <f t="shared" si="3"/>
        <v>15</v>
      </c>
      <c r="D39" s="1">
        <f t="shared" si="3"/>
        <v>17</v>
      </c>
      <c r="E39" s="1">
        <f t="shared" si="3"/>
        <v>19</v>
      </c>
      <c r="F39" s="1">
        <f t="shared" si="3"/>
        <v>19</v>
      </c>
      <c r="G39" s="1">
        <f t="shared" si="3"/>
        <v>21</v>
      </c>
      <c r="H39" s="1">
        <f t="shared" si="3"/>
        <v>21</v>
      </c>
      <c r="I39" s="1">
        <v>23</v>
      </c>
      <c r="J39" s="1">
        <f t="shared" ref="J39:AA39" si="10">J38-1</f>
        <v>1</v>
      </c>
      <c r="K39" s="1">
        <f t="shared" si="10"/>
        <v>1</v>
      </c>
      <c r="L39" s="1">
        <f t="shared" si="10"/>
        <v>1</v>
      </c>
      <c r="M39" s="1">
        <f t="shared" si="10"/>
        <v>1</v>
      </c>
      <c r="N39" s="1">
        <f t="shared" si="10"/>
        <v>3</v>
      </c>
      <c r="O39" s="1">
        <f t="shared" si="10"/>
        <v>5</v>
      </c>
      <c r="P39" s="1">
        <f t="shared" si="10"/>
        <v>5</v>
      </c>
      <c r="Q39" s="1">
        <f t="shared" si="10"/>
        <v>5</v>
      </c>
      <c r="R39" s="1">
        <f t="shared" si="10"/>
        <v>7</v>
      </c>
      <c r="S39" s="1">
        <f t="shared" si="10"/>
        <v>7</v>
      </c>
      <c r="T39" s="1">
        <f t="shared" si="10"/>
        <v>9</v>
      </c>
      <c r="U39" s="1">
        <f t="shared" si="10"/>
        <v>11</v>
      </c>
      <c r="V39" s="1">
        <f t="shared" si="10"/>
        <v>11</v>
      </c>
      <c r="W39" s="1">
        <f t="shared" si="10"/>
        <v>11</v>
      </c>
      <c r="X39" s="1">
        <f t="shared" si="10"/>
        <v>13</v>
      </c>
      <c r="Y39" s="1">
        <f t="shared" si="10"/>
        <v>13</v>
      </c>
      <c r="Z39" s="1">
        <f t="shared" si="10"/>
        <v>13</v>
      </c>
      <c r="AA39" s="1">
        <f t="shared" si="10"/>
        <v>13</v>
      </c>
    </row>
    <row r="40" spans="1:27" x14ac:dyDescent="0.25">
      <c r="A40" t="s">
        <v>9</v>
      </c>
      <c r="B40" s="1">
        <f t="shared" si="3"/>
        <v>12</v>
      </c>
      <c r="C40" s="1">
        <f t="shared" si="3"/>
        <v>14</v>
      </c>
      <c r="D40" s="1">
        <f t="shared" si="3"/>
        <v>16</v>
      </c>
      <c r="E40" s="1">
        <f t="shared" si="3"/>
        <v>18</v>
      </c>
      <c r="F40" s="1">
        <f t="shared" si="3"/>
        <v>18</v>
      </c>
      <c r="G40" s="1">
        <f t="shared" si="3"/>
        <v>20</v>
      </c>
      <c r="H40" s="1">
        <f t="shared" si="3"/>
        <v>20</v>
      </c>
      <c r="I40" s="1">
        <f t="shared" si="3"/>
        <v>22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1">
        <f t="shared" si="3"/>
        <v>2</v>
      </c>
      <c r="O40" s="1">
        <f t="shared" si="3"/>
        <v>4</v>
      </c>
      <c r="P40" s="1">
        <f t="shared" si="3"/>
        <v>4</v>
      </c>
      <c r="Q40" s="1">
        <f t="shared" si="3"/>
        <v>4</v>
      </c>
      <c r="R40" s="1">
        <f t="shared" ref="R40:AA40" si="11">R39-1</f>
        <v>6</v>
      </c>
      <c r="S40" s="1">
        <f t="shared" si="11"/>
        <v>6</v>
      </c>
      <c r="T40" s="1">
        <f t="shared" si="11"/>
        <v>8</v>
      </c>
      <c r="U40" s="1">
        <f t="shared" si="11"/>
        <v>10</v>
      </c>
      <c r="V40" s="1">
        <f t="shared" si="11"/>
        <v>10</v>
      </c>
      <c r="W40" s="1">
        <f t="shared" si="11"/>
        <v>10</v>
      </c>
      <c r="X40" s="1">
        <f t="shared" si="11"/>
        <v>12</v>
      </c>
      <c r="Y40" s="1">
        <f t="shared" si="11"/>
        <v>12</v>
      </c>
      <c r="Z40" s="1">
        <f t="shared" si="11"/>
        <v>12</v>
      </c>
      <c r="AA40" s="1">
        <f t="shared" si="11"/>
        <v>12</v>
      </c>
    </row>
    <row r="41" spans="1:27" x14ac:dyDescent="0.25">
      <c r="A41" t="s">
        <v>10</v>
      </c>
      <c r="B41" s="1">
        <f t="shared" si="3"/>
        <v>11</v>
      </c>
      <c r="C41" s="1">
        <f t="shared" si="3"/>
        <v>13</v>
      </c>
      <c r="D41" s="1">
        <f t="shared" si="3"/>
        <v>15</v>
      </c>
      <c r="E41" s="1">
        <f t="shared" si="3"/>
        <v>17</v>
      </c>
      <c r="F41" s="1">
        <f t="shared" si="3"/>
        <v>17</v>
      </c>
      <c r="G41" s="1">
        <f t="shared" si="3"/>
        <v>19</v>
      </c>
      <c r="H41" s="1">
        <f t="shared" si="3"/>
        <v>19</v>
      </c>
      <c r="I41" s="1">
        <f t="shared" si="3"/>
        <v>21</v>
      </c>
      <c r="J41" s="1">
        <v>23</v>
      </c>
      <c r="K41" s="1">
        <v>23</v>
      </c>
      <c r="L41" s="1">
        <v>23</v>
      </c>
      <c r="M41" s="1">
        <v>23</v>
      </c>
      <c r="N41" s="1">
        <f t="shared" ref="N41:AA42" si="12">N40-1</f>
        <v>1</v>
      </c>
      <c r="O41" s="1">
        <f t="shared" si="12"/>
        <v>3</v>
      </c>
      <c r="P41" s="1">
        <f t="shared" si="12"/>
        <v>3</v>
      </c>
      <c r="Q41" s="1">
        <f t="shared" si="12"/>
        <v>3</v>
      </c>
      <c r="R41" s="1">
        <f t="shared" si="12"/>
        <v>5</v>
      </c>
      <c r="S41" s="1">
        <f t="shared" si="12"/>
        <v>5</v>
      </c>
      <c r="T41" s="1">
        <f t="shared" si="12"/>
        <v>7</v>
      </c>
      <c r="U41" s="1">
        <f t="shared" si="12"/>
        <v>9</v>
      </c>
      <c r="V41" s="1">
        <f t="shared" si="12"/>
        <v>9</v>
      </c>
      <c r="W41" s="1">
        <f t="shared" si="12"/>
        <v>9</v>
      </c>
      <c r="X41" s="1">
        <f t="shared" si="12"/>
        <v>11</v>
      </c>
      <c r="Y41" s="1">
        <f t="shared" si="12"/>
        <v>11</v>
      </c>
      <c r="Z41" s="1">
        <f t="shared" si="12"/>
        <v>11</v>
      </c>
      <c r="AA41" s="1">
        <f t="shared" si="12"/>
        <v>11</v>
      </c>
    </row>
    <row r="42" spans="1:27" x14ac:dyDescent="0.25">
      <c r="A42" t="s">
        <v>11</v>
      </c>
      <c r="B42" s="1">
        <f t="shared" si="3"/>
        <v>10</v>
      </c>
      <c r="C42" s="1">
        <f t="shared" si="3"/>
        <v>12</v>
      </c>
      <c r="D42" s="1">
        <f t="shared" si="3"/>
        <v>14</v>
      </c>
      <c r="E42" s="1">
        <f t="shared" si="3"/>
        <v>16</v>
      </c>
      <c r="F42" s="1">
        <f t="shared" si="3"/>
        <v>16</v>
      </c>
      <c r="G42" s="1">
        <f t="shared" si="3"/>
        <v>18</v>
      </c>
      <c r="H42" s="1">
        <f t="shared" si="3"/>
        <v>18</v>
      </c>
      <c r="I42" s="1">
        <f t="shared" si="3"/>
        <v>20</v>
      </c>
      <c r="J42" s="1">
        <f t="shared" si="3"/>
        <v>22</v>
      </c>
      <c r="K42" s="1">
        <f t="shared" si="3"/>
        <v>22</v>
      </c>
      <c r="L42" s="1">
        <f t="shared" si="3"/>
        <v>22</v>
      </c>
      <c r="M42" s="1">
        <f t="shared" si="3"/>
        <v>22</v>
      </c>
      <c r="N42" s="1">
        <f t="shared" si="12"/>
        <v>0</v>
      </c>
      <c r="O42" s="1">
        <f t="shared" si="12"/>
        <v>2</v>
      </c>
      <c r="P42" s="1">
        <f t="shared" si="12"/>
        <v>2</v>
      </c>
      <c r="Q42" s="1">
        <f t="shared" si="12"/>
        <v>2</v>
      </c>
      <c r="R42" s="1">
        <f t="shared" si="12"/>
        <v>4</v>
      </c>
      <c r="S42" s="1">
        <f t="shared" si="12"/>
        <v>4</v>
      </c>
      <c r="T42" s="1">
        <f t="shared" si="12"/>
        <v>6</v>
      </c>
      <c r="U42" s="1">
        <f t="shared" si="12"/>
        <v>8</v>
      </c>
      <c r="V42" s="1">
        <f t="shared" si="12"/>
        <v>8</v>
      </c>
      <c r="W42" s="1">
        <f t="shared" si="12"/>
        <v>8</v>
      </c>
      <c r="X42" s="1">
        <f t="shared" si="12"/>
        <v>10</v>
      </c>
      <c r="Y42" s="1">
        <f t="shared" si="12"/>
        <v>10</v>
      </c>
      <c r="Z42" s="1">
        <f t="shared" si="12"/>
        <v>10</v>
      </c>
      <c r="AA42" s="1">
        <f t="shared" si="12"/>
        <v>10</v>
      </c>
    </row>
    <row r="44" spans="1:27" x14ac:dyDescent="0.25">
      <c r="A44" s="1" t="s">
        <v>41</v>
      </c>
    </row>
    <row r="45" spans="1:27" x14ac:dyDescent="0.25">
      <c r="B45" s="1" t="s">
        <v>16</v>
      </c>
      <c r="C45" s="1" t="s">
        <v>12</v>
      </c>
      <c r="D45" s="1" t="s">
        <v>13</v>
      </c>
      <c r="E45" s="1" t="s">
        <v>14</v>
      </c>
      <c r="F45" s="1" t="s">
        <v>15</v>
      </c>
      <c r="G45" s="1" t="s">
        <v>17</v>
      </c>
      <c r="H45" s="1" t="s">
        <v>18</v>
      </c>
      <c r="I45" s="1" t="s">
        <v>19</v>
      </c>
      <c r="J45" s="1" t="s">
        <v>20</v>
      </c>
      <c r="K45" s="1" t="s">
        <v>21</v>
      </c>
      <c r="L45" s="1" t="s">
        <v>22</v>
      </c>
      <c r="M45" s="1" t="s">
        <v>23</v>
      </c>
      <c r="N45" s="1" t="s">
        <v>24</v>
      </c>
      <c r="O45" s="1" t="s">
        <v>25</v>
      </c>
      <c r="P45" s="1" t="s">
        <v>26</v>
      </c>
      <c r="Q45" s="1" t="s">
        <v>27</v>
      </c>
      <c r="R45" s="1" t="s">
        <v>28</v>
      </c>
      <c r="S45" s="1" t="s">
        <v>29</v>
      </c>
      <c r="T45" s="1" t="s">
        <v>30</v>
      </c>
      <c r="U45" s="1" t="s">
        <v>31</v>
      </c>
      <c r="V45" s="1" t="s">
        <v>32</v>
      </c>
      <c r="W45" s="1" t="s">
        <v>33</v>
      </c>
      <c r="X45" s="1" t="s">
        <v>34</v>
      </c>
      <c r="Y45" s="1" t="s">
        <v>35</v>
      </c>
      <c r="Z45" s="1" t="s">
        <v>36</v>
      </c>
      <c r="AA45" s="1" t="s">
        <v>37</v>
      </c>
    </row>
    <row r="46" spans="1:27" x14ac:dyDescent="0.25">
      <c r="A46" t="s">
        <v>0</v>
      </c>
      <c r="B46" s="1">
        <v>9</v>
      </c>
      <c r="C46" s="1">
        <v>11</v>
      </c>
      <c r="D46" s="1">
        <v>13</v>
      </c>
      <c r="E46" s="1">
        <v>15</v>
      </c>
      <c r="F46" s="1">
        <v>15</v>
      </c>
      <c r="G46" s="1">
        <v>17</v>
      </c>
      <c r="H46" s="1">
        <v>17</v>
      </c>
      <c r="I46" s="1">
        <v>19</v>
      </c>
      <c r="J46" s="1">
        <v>21</v>
      </c>
      <c r="K46" s="1">
        <v>21</v>
      </c>
      <c r="L46" s="1">
        <v>21</v>
      </c>
      <c r="M46" s="1">
        <v>21</v>
      </c>
      <c r="N46" s="1">
        <v>23</v>
      </c>
      <c r="O46" s="1">
        <v>1</v>
      </c>
      <c r="P46" s="1">
        <v>1</v>
      </c>
      <c r="Q46" s="1">
        <v>1</v>
      </c>
      <c r="R46" s="1">
        <v>3</v>
      </c>
      <c r="S46" s="1">
        <v>3</v>
      </c>
      <c r="T46" s="1">
        <v>5</v>
      </c>
      <c r="U46" s="1">
        <v>7</v>
      </c>
      <c r="V46" s="1">
        <v>7</v>
      </c>
      <c r="W46" s="1">
        <v>7</v>
      </c>
      <c r="X46" s="1">
        <v>9</v>
      </c>
      <c r="Y46" s="1">
        <v>9</v>
      </c>
      <c r="Z46" s="1">
        <v>9</v>
      </c>
      <c r="AA46" s="1">
        <v>9</v>
      </c>
    </row>
    <row r="47" spans="1:27" x14ac:dyDescent="0.25">
      <c r="A47" t="s">
        <v>1</v>
      </c>
      <c r="B47" s="1">
        <f>B46-1</f>
        <v>8</v>
      </c>
      <c r="C47" s="1">
        <f t="shared" ref="C47:AA47" si="13">C46-1</f>
        <v>10</v>
      </c>
      <c r="D47" s="1">
        <f t="shared" si="13"/>
        <v>12</v>
      </c>
      <c r="E47" s="1">
        <f t="shared" si="13"/>
        <v>14</v>
      </c>
      <c r="F47" s="1">
        <f t="shared" si="13"/>
        <v>14</v>
      </c>
      <c r="G47" s="1">
        <f t="shared" si="13"/>
        <v>16</v>
      </c>
      <c r="H47" s="1">
        <f t="shared" si="13"/>
        <v>16</v>
      </c>
      <c r="I47" s="1">
        <f t="shared" si="13"/>
        <v>18</v>
      </c>
      <c r="J47" s="1">
        <f t="shared" si="13"/>
        <v>20</v>
      </c>
      <c r="K47" s="1">
        <f t="shared" si="13"/>
        <v>20</v>
      </c>
      <c r="L47" s="1">
        <f t="shared" si="13"/>
        <v>20</v>
      </c>
      <c r="M47" s="1">
        <f t="shared" si="13"/>
        <v>20</v>
      </c>
      <c r="N47" s="1">
        <f t="shared" si="13"/>
        <v>22</v>
      </c>
      <c r="O47" s="1">
        <f t="shared" si="13"/>
        <v>0</v>
      </c>
      <c r="P47" s="1">
        <f t="shared" si="13"/>
        <v>0</v>
      </c>
      <c r="Q47" s="1">
        <f t="shared" si="13"/>
        <v>0</v>
      </c>
      <c r="R47" s="1">
        <f t="shared" si="13"/>
        <v>2</v>
      </c>
      <c r="S47" s="1">
        <f t="shared" si="13"/>
        <v>2</v>
      </c>
      <c r="T47" s="1">
        <f t="shared" si="13"/>
        <v>4</v>
      </c>
      <c r="U47" s="1">
        <f t="shared" si="13"/>
        <v>6</v>
      </c>
      <c r="V47" s="1">
        <f t="shared" si="13"/>
        <v>6</v>
      </c>
      <c r="W47" s="1">
        <f t="shared" si="13"/>
        <v>6</v>
      </c>
      <c r="X47" s="1">
        <f t="shared" si="13"/>
        <v>8</v>
      </c>
      <c r="Y47" s="1">
        <f t="shared" si="13"/>
        <v>8</v>
      </c>
      <c r="Z47" s="1">
        <f t="shared" si="13"/>
        <v>8</v>
      </c>
      <c r="AA47" s="1">
        <f t="shared" si="13"/>
        <v>8</v>
      </c>
    </row>
    <row r="48" spans="1:27" x14ac:dyDescent="0.25">
      <c r="A48" t="s">
        <v>2</v>
      </c>
      <c r="B48" s="1">
        <f t="shared" ref="B48:Q57" si="14">B47-1</f>
        <v>7</v>
      </c>
      <c r="C48" s="1">
        <f t="shared" si="14"/>
        <v>9</v>
      </c>
      <c r="D48" s="1">
        <f t="shared" si="14"/>
        <v>11</v>
      </c>
      <c r="E48" s="1">
        <f t="shared" si="14"/>
        <v>13</v>
      </c>
      <c r="F48" s="1">
        <f t="shared" si="14"/>
        <v>13</v>
      </c>
      <c r="G48" s="1">
        <f t="shared" si="14"/>
        <v>15</v>
      </c>
      <c r="H48" s="1">
        <f t="shared" si="14"/>
        <v>15</v>
      </c>
      <c r="I48" s="1">
        <f t="shared" si="14"/>
        <v>17</v>
      </c>
      <c r="J48" s="1">
        <f t="shared" si="14"/>
        <v>19</v>
      </c>
      <c r="K48" s="1">
        <f t="shared" si="14"/>
        <v>19</v>
      </c>
      <c r="L48" s="1">
        <f t="shared" si="14"/>
        <v>19</v>
      </c>
      <c r="M48" s="1">
        <f t="shared" si="14"/>
        <v>19</v>
      </c>
      <c r="N48" s="1">
        <f t="shared" si="14"/>
        <v>21</v>
      </c>
      <c r="O48" s="1">
        <v>23</v>
      </c>
      <c r="P48" s="1">
        <v>23</v>
      </c>
      <c r="Q48" s="1">
        <v>23</v>
      </c>
      <c r="R48" s="1">
        <f>R47-1</f>
        <v>1</v>
      </c>
      <c r="S48" s="1">
        <f t="shared" ref="S48:AA48" si="15">S47-1</f>
        <v>1</v>
      </c>
      <c r="T48" s="1">
        <f t="shared" si="15"/>
        <v>3</v>
      </c>
      <c r="U48" s="1">
        <f t="shared" si="15"/>
        <v>5</v>
      </c>
      <c r="V48" s="1">
        <f t="shared" si="15"/>
        <v>5</v>
      </c>
      <c r="W48" s="1">
        <f t="shared" si="15"/>
        <v>5</v>
      </c>
      <c r="X48" s="1">
        <f t="shared" si="15"/>
        <v>7</v>
      </c>
      <c r="Y48" s="1">
        <f t="shared" si="15"/>
        <v>7</v>
      </c>
      <c r="Z48" s="1">
        <f t="shared" si="15"/>
        <v>7</v>
      </c>
      <c r="AA48" s="1">
        <f t="shared" si="15"/>
        <v>7</v>
      </c>
    </row>
    <row r="49" spans="1:27" x14ac:dyDescent="0.25">
      <c r="A49" t="s">
        <v>3</v>
      </c>
      <c r="B49" s="1">
        <f t="shared" si="14"/>
        <v>6</v>
      </c>
      <c r="C49" s="1">
        <f t="shared" si="14"/>
        <v>8</v>
      </c>
      <c r="D49" s="1">
        <f t="shared" si="14"/>
        <v>10</v>
      </c>
      <c r="E49" s="1">
        <f t="shared" si="14"/>
        <v>12</v>
      </c>
      <c r="F49" s="1">
        <f t="shared" si="14"/>
        <v>12</v>
      </c>
      <c r="G49" s="1">
        <f t="shared" si="14"/>
        <v>14</v>
      </c>
      <c r="H49" s="1">
        <f t="shared" si="14"/>
        <v>14</v>
      </c>
      <c r="I49" s="1">
        <f t="shared" si="14"/>
        <v>16</v>
      </c>
      <c r="J49" s="1">
        <f t="shared" si="14"/>
        <v>18</v>
      </c>
      <c r="K49" s="1">
        <f t="shared" si="14"/>
        <v>18</v>
      </c>
      <c r="L49" s="1">
        <f t="shared" si="14"/>
        <v>18</v>
      </c>
      <c r="M49" s="1">
        <f t="shared" si="14"/>
        <v>18</v>
      </c>
      <c r="N49" s="1">
        <f t="shared" si="14"/>
        <v>20</v>
      </c>
      <c r="O49" s="1">
        <f t="shared" si="14"/>
        <v>22</v>
      </c>
      <c r="P49" s="1">
        <f t="shared" si="14"/>
        <v>22</v>
      </c>
      <c r="Q49" s="1">
        <f t="shared" si="14"/>
        <v>22</v>
      </c>
      <c r="R49" s="1">
        <f t="shared" ref="R49:AA49" si="16">R48-1</f>
        <v>0</v>
      </c>
      <c r="S49" s="1">
        <f t="shared" si="16"/>
        <v>0</v>
      </c>
      <c r="T49" s="1">
        <f t="shared" si="16"/>
        <v>2</v>
      </c>
      <c r="U49" s="1">
        <f t="shared" si="16"/>
        <v>4</v>
      </c>
      <c r="V49" s="1">
        <f t="shared" si="16"/>
        <v>4</v>
      </c>
      <c r="W49" s="1">
        <f t="shared" si="16"/>
        <v>4</v>
      </c>
      <c r="X49" s="1">
        <f t="shared" si="16"/>
        <v>6</v>
      </c>
      <c r="Y49" s="1">
        <f t="shared" si="16"/>
        <v>6</v>
      </c>
      <c r="Z49" s="1">
        <f t="shared" si="16"/>
        <v>6</v>
      </c>
      <c r="AA49" s="1">
        <f t="shared" si="16"/>
        <v>6</v>
      </c>
    </row>
    <row r="50" spans="1:27" x14ac:dyDescent="0.25">
      <c r="A50" t="s">
        <v>4</v>
      </c>
      <c r="B50" s="1">
        <f t="shared" si="14"/>
        <v>5</v>
      </c>
      <c r="C50" s="1">
        <f t="shared" si="14"/>
        <v>7</v>
      </c>
      <c r="D50" s="1">
        <f t="shared" si="14"/>
        <v>9</v>
      </c>
      <c r="E50" s="1">
        <f t="shared" si="14"/>
        <v>11</v>
      </c>
      <c r="F50" s="1">
        <f t="shared" si="14"/>
        <v>11</v>
      </c>
      <c r="G50" s="1">
        <f t="shared" si="14"/>
        <v>13</v>
      </c>
      <c r="H50" s="1">
        <f t="shared" si="14"/>
        <v>13</v>
      </c>
      <c r="I50" s="1">
        <f t="shared" si="14"/>
        <v>15</v>
      </c>
      <c r="J50" s="1">
        <f t="shared" si="14"/>
        <v>17</v>
      </c>
      <c r="K50" s="1">
        <f t="shared" si="14"/>
        <v>17</v>
      </c>
      <c r="L50" s="1">
        <f t="shared" si="14"/>
        <v>17</v>
      </c>
      <c r="M50" s="1">
        <f t="shared" si="14"/>
        <v>17</v>
      </c>
      <c r="N50" s="1">
        <f t="shared" si="14"/>
        <v>19</v>
      </c>
      <c r="O50" s="1">
        <f t="shared" si="14"/>
        <v>21</v>
      </c>
      <c r="P50" s="1">
        <f t="shared" si="14"/>
        <v>21</v>
      </c>
      <c r="Q50" s="1">
        <f t="shared" si="14"/>
        <v>21</v>
      </c>
      <c r="R50" s="1">
        <v>23</v>
      </c>
      <c r="S50" s="1">
        <v>23</v>
      </c>
      <c r="T50" s="1">
        <f t="shared" ref="T50:AA50" si="17">T49-1</f>
        <v>1</v>
      </c>
      <c r="U50" s="1">
        <f t="shared" si="17"/>
        <v>3</v>
      </c>
      <c r="V50" s="1">
        <f t="shared" si="17"/>
        <v>3</v>
      </c>
      <c r="W50" s="1">
        <f t="shared" si="17"/>
        <v>3</v>
      </c>
      <c r="X50" s="1">
        <f t="shared" si="17"/>
        <v>5</v>
      </c>
      <c r="Y50" s="1">
        <f t="shared" si="17"/>
        <v>5</v>
      </c>
      <c r="Z50" s="1">
        <f t="shared" si="17"/>
        <v>5</v>
      </c>
      <c r="AA50" s="1">
        <f t="shared" si="17"/>
        <v>5</v>
      </c>
    </row>
    <row r="51" spans="1:27" x14ac:dyDescent="0.25">
      <c r="A51" t="s">
        <v>5</v>
      </c>
      <c r="B51" s="1">
        <f t="shared" si="14"/>
        <v>4</v>
      </c>
      <c r="C51" s="1">
        <f t="shared" si="14"/>
        <v>6</v>
      </c>
      <c r="D51" s="1">
        <f t="shared" si="14"/>
        <v>8</v>
      </c>
      <c r="E51" s="1">
        <f t="shared" si="14"/>
        <v>10</v>
      </c>
      <c r="F51" s="1">
        <f t="shared" si="14"/>
        <v>10</v>
      </c>
      <c r="G51" s="1">
        <f t="shared" si="14"/>
        <v>12</v>
      </c>
      <c r="H51" s="1">
        <f t="shared" si="14"/>
        <v>12</v>
      </c>
      <c r="I51" s="1">
        <f t="shared" si="14"/>
        <v>14</v>
      </c>
      <c r="J51" s="1">
        <f t="shared" si="14"/>
        <v>16</v>
      </c>
      <c r="K51" s="1">
        <f t="shared" si="14"/>
        <v>16</v>
      </c>
      <c r="L51" s="1">
        <f t="shared" si="14"/>
        <v>16</v>
      </c>
      <c r="M51" s="1">
        <f t="shared" si="14"/>
        <v>16</v>
      </c>
      <c r="N51" s="1">
        <f t="shared" si="14"/>
        <v>18</v>
      </c>
      <c r="O51" s="1">
        <f t="shared" si="14"/>
        <v>20</v>
      </c>
      <c r="P51" s="1">
        <f t="shared" si="14"/>
        <v>20</v>
      </c>
      <c r="Q51" s="1">
        <f t="shared" si="14"/>
        <v>20</v>
      </c>
      <c r="R51" s="1">
        <f t="shared" ref="R51:AA51" si="18">R50-1</f>
        <v>22</v>
      </c>
      <c r="S51" s="1">
        <f t="shared" si="18"/>
        <v>22</v>
      </c>
      <c r="T51" s="1">
        <f t="shared" si="18"/>
        <v>0</v>
      </c>
      <c r="U51" s="1">
        <f t="shared" si="18"/>
        <v>2</v>
      </c>
      <c r="V51" s="1">
        <f t="shared" si="18"/>
        <v>2</v>
      </c>
      <c r="W51" s="1">
        <f t="shared" si="18"/>
        <v>2</v>
      </c>
      <c r="X51" s="1">
        <f t="shared" si="18"/>
        <v>4</v>
      </c>
      <c r="Y51" s="1">
        <f t="shared" si="18"/>
        <v>4</v>
      </c>
      <c r="Z51" s="1">
        <f t="shared" si="18"/>
        <v>4</v>
      </c>
      <c r="AA51" s="1">
        <f t="shared" si="18"/>
        <v>4</v>
      </c>
    </row>
    <row r="52" spans="1:27" x14ac:dyDescent="0.25">
      <c r="A52" t="s">
        <v>6</v>
      </c>
      <c r="B52" s="1">
        <f t="shared" si="14"/>
        <v>3</v>
      </c>
      <c r="C52" s="1">
        <f t="shared" si="14"/>
        <v>5</v>
      </c>
      <c r="D52" s="1">
        <f t="shared" si="14"/>
        <v>7</v>
      </c>
      <c r="E52" s="1">
        <f t="shared" si="14"/>
        <v>9</v>
      </c>
      <c r="F52" s="1">
        <f t="shared" si="14"/>
        <v>9</v>
      </c>
      <c r="G52" s="1">
        <f t="shared" si="14"/>
        <v>11</v>
      </c>
      <c r="H52" s="1">
        <f t="shared" si="14"/>
        <v>11</v>
      </c>
      <c r="I52" s="1">
        <f t="shared" si="14"/>
        <v>13</v>
      </c>
      <c r="J52" s="1">
        <f t="shared" si="14"/>
        <v>15</v>
      </c>
      <c r="K52" s="1">
        <f t="shared" si="14"/>
        <v>15</v>
      </c>
      <c r="L52" s="1">
        <f t="shared" si="14"/>
        <v>15</v>
      </c>
      <c r="M52" s="1">
        <f t="shared" si="14"/>
        <v>15</v>
      </c>
      <c r="N52" s="1">
        <f t="shared" si="14"/>
        <v>17</v>
      </c>
      <c r="O52" s="1">
        <f t="shared" si="14"/>
        <v>19</v>
      </c>
      <c r="P52" s="1">
        <f t="shared" si="14"/>
        <v>19</v>
      </c>
      <c r="Q52" s="1">
        <f t="shared" si="14"/>
        <v>19</v>
      </c>
      <c r="R52" s="1">
        <f t="shared" ref="R52:S52" si="19">R51-1</f>
        <v>21</v>
      </c>
      <c r="S52" s="1">
        <f t="shared" si="19"/>
        <v>21</v>
      </c>
      <c r="T52" s="1">
        <v>23</v>
      </c>
      <c r="U52" s="1">
        <f t="shared" ref="U52:AA52" si="20">U51-1</f>
        <v>1</v>
      </c>
      <c r="V52" s="1">
        <f t="shared" si="20"/>
        <v>1</v>
      </c>
      <c r="W52" s="1">
        <f t="shared" si="20"/>
        <v>1</v>
      </c>
      <c r="X52" s="1">
        <f t="shared" si="20"/>
        <v>3</v>
      </c>
      <c r="Y52" s="1">
        <f t="shared" si="20"/>
        <v>3</v>
      </c>
      <c r="Z52" s="1">
        <f t="shared" si="20"/>
        <v>3</v>
      </c>
      <c r="AA52" s="1">
        <f t="shared" si="20"/>
        <v>3</v>
      </c>
    </row>
    <row r="53" spans="1:27" x14ac:dyDescent="0.25">
      <c r="A53" t="s">
        <v>7</v>
      </c>
      <c r="B53" s="1">
        <f t="shared" si="14"/>
        <v>2</v>
      </c>
      <c r="C53" s="1">
        <f t="shared" si="14"/>
        <v>4</v>
      </c>
      <c r="D53" s="1">
        <f t="shared" si="14"/>
        <v>6</v>
      </c>
      <c r="E53" s="1">
        <f t="shared" si="14"/>
        <v>8</v>
      </c>
      <c r="F53" s="1">
        <f t="shared" si="14"/>
        <v>8</v>
      </c>
      <c r="G53" s="1">
        <f t="shared" si="14"/>
        <v>10</v>
      </c>
      <c r="H53" s="1">
        <f t="shared" si="14"/>
        <v>10</v>
      </c>
      <c r="I53" s="1">
        <f t="shared" si="14"/>
        <v>12</v>
      </c>
      <c r="J53" s="1">
        <f t="shared" si="14"/>
        <v>14</v>
      </c>
      <c r="K53" s="1">
        <f t="shared" si="14"/>
        <v>14</v>
      </c>
      <c r="L53" s="1">
        <f t="shared" si="14"/>
        <v>14</v>
      </c>
      <c r="M53" s="1">
        <f t="shared" si="14"/>
        <v>14</v>
      </c>
      <c r="N53" s="1">
        <f t="shared" si="14"/>
        <v>16</v>
      </c>
      <c r="O53" s="1">
        <f t="shared" si="14"/>
        <v>18</v>
      </c>
      <c r="P53" s="1">
        <f t="shared" si="14"/>
        <v>18</v>
      </c>
      <c r="Q53" s="1">
        <f t="shared" si="14"/>
        <v>18</v>
      </c>
      <c r="R53" s="1">
        <f t="shared" ref="R53:AA53" si="21">R52-1</f>
        <v>20</v>
      </c>
      <c r="S53" s="1">
        <f t="shared" si="21"/>
        <v>20</v>
      </c>
      <c r="T53" s="1">
        <f t="shared" si="21"/>
        <v>22</v>
      </c>
      <c r="U53" s="1">
        <f t="shared" si="21"/>
        <v>0</v>
      </c>
      <c r="V53" s="1">
        <f t="shared" si="21"/>
        <v>0</v>
      </c>
      <c r="W53" s="1">
        <f t="shared" si="21"/>
        <v>0</v>
      </c>
      <c r="X53" s="1">
        <f t="shared" si="21"/>
        <v>2</v>
      </c>
      <c r="Y53" s="1">
        <f t="shared" si="21"/>
        <v>2</v>
      </c>
      <c r="Z53" s="1">
        <f t="shared" si="21"/>
        <v>2</v>
      </c>
      <c r="AA53" s="1">
        <f t="shared" si="21"/>
        <v>2</v>
      </c>
    </row>
    <row r="54" spans="1:27" x14ac:dyDescent="0.25">
      <c r="A54" t="s">
        <v>8</v>
      </c>
      <c r="B54" s="1">
        <f t="shared" si="14"/>
        <v>1</v>
      </c>
      <c r="C54" s="1">
        <f t="shared" si="14"/>
        <v>3</v>
      </c>
      <c r="D54" s="1">
        <f t="shared" si="14"/>
        <v>5</v>
      </c>
      <c r="E54" s="1">
        <f t="shared" si="14"/>
        <v>7</v>
      </c>
      <c r="F54" s="1">
        <f t="shared" si="14"/>
        <v>7</v>
      </c>
      <c r="G54" s="1">
        <f t="shared" si="14"/>
        <v>9</v>
      </c>
      <c r="H54" s="1">
        <f t="shared" si="14"/>
        <v>9</v>
      </c>
      <c r="I54" s="1">
        <f t="shared" si="14"/>
        <v>11</v>
      </c>
      <c r="J54" s="1">
        <f t="shared" si="14"/>
        <v>13</v>
      </c>
      <c r="K54" s="1">
        <f t="shared" si="14"/>
        <v>13</v>
      </c>
      <c r="L54" s="1">
        <f t="shared" si="14"/>
        <v>13</v>
      </c>
      <c r="M54" s="1">
        <f t="shared" si="14"/>
        <v>13</v>
      </c>
      <c r="N54" s="1">
        <f t="shared" si="14"/>
        <v>15</v>
      </c>
      <c r="O54" s="1">
        <f t="shared" si="14"/>
        <v>17</v>
      </c>
      <c r="P54" s="1">
        <f t="shared" si="14"/>
        <v>17</v>
      </c>
      <c r="Q54" s="1">
        <f t="shared" si="14"/>
        <v>17</v>
      </c>
      <c r="R54" s="1">
        <f t="shared" ref="R54:T54" si="22">R53-1</f>
        <v>19</v>
      </c>
      <c r="S54" s="1">
        <f t="shared" si="22"/>
        <v>19</v>
      </c>
      <c r="T54" s="1">
        <f t="shared" si="22"/>
        <v>21</v>
      </c>
      <c r="U54" s="1">
        <v>23</v>
      </c>
      <c r="V54" s="1">
        <v>23</v>
      </c>
      <c r="W54" s="1">
        <v>23</v>
      </c>
      <c r="X54" s="1">
        <f t="shared" ref="X54:AA54" si="23">X53-1</f>
        <v>1</v>
      </c>
      <c r="Y54" s="1">
        <f t="shared" si="23"/>
        <v>1</v>
      </c>
      <c r="Z54" s="1">
        <f t="shared" si="23"/>
        <v>1</v>
      </c>
      <c r="AA54" s="1">
        <f t="shared" si="23"/>
        <v>1</v>
      </c>
    </row>
    <row r="55" spans="1:27" x14ac:dyDescent="0.25">
      <c r="A55" t="s">
        <v>9</v>
      </c>
      <c r="B55" s="1">
        <f t="shared" si="14"/>
        <v>0</v>
      </c>
      <c r="C55" s="1">
        <f t="shared" si="14"/>
        <v>2</v>
      </c>
      <c r="D55" s="1">
        <f t="shared" si="14"/>
        <v>4</v>
      </c>
      <c r="E55" s="1">
        <f t="shared" si="14"/>
        <v>6</v>
      </c>
      <c r="F55" s="1">
        <f t="shared" si="14"/>
        <v>6</v>
      </c>
      <c r="G55" s="1">
        <f t="shared" si="14"/>
        <v>8</v>
      </c>
      <c r="H55" s="1">
        <f t="shared" si="14"/>
        <v>8</v>
      </c>
      <c r="I55" s="1">
        <f t="shared" si="14"/>
        <v>10</v>
      </c>
      <c r="J55" s="1">
        <f t="shared" si="14"/>
        <v>12</v>
      </c>
      <c r="K55" s="1">
        <f t="shared" si="14"/>
        <v>12</v>
      </c>
      <c r="L55" s="1">
        <f t="shared" si="14"/>
        <v>12</v>
      </c>
      <c r="M55" s="1">
        <f t="shared" si="14"/>
        <v>12</v>
      </c>
      <c r="N55" s="1">
        <f t="shared" si="14"/>
        <v>14</v>
      </c>
      <c r="O55" s="1">
        <f t="shared" si="14"/>
        <v>16</v>
      </c>
      <c r="P55" s="1">
        <f t="shared" si="14"/>
        <v>16</v>
      </c>
      <c r="Q55" s="1">
        <f t="shared" si="14"/>
        <v>16</v>
      </c>
      <c r="R55" s="1">
        <f t="shared" ref="R55:AA55" si="24">R54-1</f>
        <v>18</v>
      </c>
      <c r="S55" s="1">
        <f t="shared" si="24"/>
        <v>18</v>
      </c>
      <c r="T55" s="1">
        <f t="shared" si="24"/>
        <v>20</v>
      </c>
      <c r="U55" s="1">
        <f t="shared" si="24"/>
        <v>22</v>
      </c>
      <c r="V55" s="1">
        <f t="shared" si="24"/>
        <v>22</v>
      </c>
      <c r="W55" s="1">
        <f t="shared" si="24"/>
        <v>22</v>
      </c>
      <c r="X55" s="1">
        <f t="shared" si="24"/>
        <v>0</v>
      </c>
      <c r="Y55" s="1">
        <f t="shared" si="24"/>
        <v>0</v>
      </c>
      <c r="Z55" s="1">
        <f t="shared" si="24"/>
        <v>0</v>
      </c>
      <c r="AA55" s="1">
        <f t="shared" si="24"/>
        <v>0</v>
      </c>
    </row>
    <row r="56" spans="1:27" x14ac:dyDescent="0.25">
      <c r="A56" t="s">
        <v>10</v>
      </c>
      <c r="B56" s="1">
        <v>23</v>
      </c>
      <c r="C56" s="1">
        <f t="shared" ref="C56:AA57" si="25">C55-1</f>
        <v>1</v>
      </c>
      <c r="D56" s="1">
        <f t="shared" si="25"/>
        <v>3</v>
      </c>
      <c r="E56" s="1">
        <f t="shared" si="25"/>
        <v>5</v>
      </c>
      <c r="F56" s="1">
        <f t="shared" si="25"/>
        <v>5</v>
      </c>
      <c r="G56" s="1">
        <f t="shared" si="25"/>
        <v>7</v>
      </c>
      <c r="H56" s="1">
        <f t="shared" si="25"/>
        <v>7</v>
      </c>
      <c r="I56" s="1">
        <f t="shared" si="25"/>
        <v>9</v>
      </c>
      <c r="J56" s="1">
        <f t="shared" si="25"/>
        <v>11</v>
      </c>
      <c r="K56" s="1">
        <f t="shared" si="25"/>
        <v>11</v>
      </c>
      <c r="L56" s="1">
        <f t="shared" si="25"/>
        <v>11</v>
      </c>
      <c r="M56" s="1">
        <f t="shared" si="25"/>
        <v>11</v>
      </c>
      <c r="N56" s="1">
        <f t="shared" si="25"/>
        <v>13</v>
      </c>
      <c r="O56" s="1">
        <f t="shared" si="25"/>
        <v>15</v>
      </c>
      <c r="P56" s="1">
        <f t="shared" si="25"/>
        <v>15</v>
      </c>
      <c r="Q56" s="1">
        <f t="shared" si="25"/>
        <v>15</v>
      </c>
      <c r="R56" s="1">
        <f t="shared" si="25"/>
        <v>17</v>
      </c>
      <c r="S56" s="1">
        <f t="shared" si="25"/>
        <v>17</v>
      </c>
      <c r="T56" s="1">
        <f t="shared" si="25"/>
        <v>19</v>
      </c>
      <c r="U56" s="1">
        <f t="shared" si="25"/>
        <v>21</v>
      </c>
      <c r="V56" s="1">
        <f t="shared" si="25"/>
        <v>21</v>
      </c>
      <c r="W56" s="1">
        <f t="shared" si="25"/>
        <v>21</v>
      </c>
      <c r="X56" s="1">
        <v>23</v>
      </c>
      <c r="Y56" s="1">
        <v>23</v>
      </c>
      <c r="Z56" s="1">
        <v>23</v>
      </c>
      <c r="AA56" s="1">
        <v>23</v>
      </c>
    </row>
    <row r="57" spans="1:27" x14ac:dyDescent="0.25">
      <c r="A57" t="s">
        <v>11</v>
      </c>
      <c r="B57" s="1">
        <f t="shared" si="14"/>
        <v>22</v>
      </c>
      <c r="C57" s="1">
        <f t="shared" si="14"/>
        <v>0</v>
      </c>
      <c r="D57" s="1">
        <f t="shared" si="14"/>
        <v>2</v>
      </c>
      <c r="E57" s="1">
        <f t="shared" si="14"/>
        <v>4</v>
      </c>
      <c r="F57" s="1">
        <f t="shared" si="14"/>
        <v>4</v>
      </c>
      <c r="G57" s="1">
        <f t="shared" si="14"/>
        <v>6</v>
      </c>
      <c r="H57" s="1">
        <f t="shared" si="25"/>
        <v>6</v>
      </c>
      <c r="I57" s="1">
        <f t="shared" si="25"/>
        <v>8</v>
      </c>
      <c r="J57" s="1">
        <f t="shared" si="25"/>
        <v>10</v>
      </c>
      <c r="K57" s="1">
        <f t="shared" si="25"/>
        <v>10</v>
      </c>
      <c r="L57" s="1">
        <f t="shared" si="25"/>
        <v>10</v>
      </c>
      <c r="M57" s="1">
        <f t="shared" si="25"/>
        <v>10</v>
      </c>
      <c r="N57" s="1">
        <f t="shared" si="25"/>
        <v>12</v>
      </c>
      <c r="O57" s="1">
        <f t="shared" si="25"/>
        <v>14</v>
      </c>
      <c r="P57" s="1">
        <f t="shared" si="25"/>
        <v>14</v>
      </c>
      <c r="Q57" s="1">
        <f t="shared" si="25"/>
        <v>14</v>
      </c>
      <c r="R57" s="1">
        <f t="shared" si="25"/>
        <v>16</v>
      </c>
      <c r="S57" s="1">
        <f t="shared" si="25"/>
        <v>16</v>
      </c>
      <c r="T57" s="1">
        <f t="shared" si="25"/>
        <v>18</v>
      </c>
      <c r="U57" s="1">
        <f t="shared" si="25"/>
        <v>20</v>
      </c>
      <c r="V57" s="1">
        <f t="shared" si="25"/>
        <v>20</v>
      </c>
      <c r="W57" s="1">
        <f t="shared" si="25"/>
        <v>20</v>
      </c>
      <c r="X57" s="1">
        <f t="shared" si="25"/>
        <v>22</v>
      </c>
      <c r="Y57" s="1">
        <f t="shared" si="25"/>
        <v>22</v>
      </c>
      <c r="Z57" s="1">
        <f t="shared" si="25"/>
        <v>22</v>
      </c>
      <c r="AA57" s="1">
        <f t="shared" si="25"/>
        <v>22</v>
      </c>
    </row>
  </sheetData>
  <sheetProtection password="C989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2"/>
  <sheetViews>
    <sheetView topLeftCell="A16" workbookViewId="0">
      <selection activeCell="A50" sqref="A50"/>
    </sheetView>
  </sheetViews>
  <sheetFormatPr defaultRowHeight="15" x14ac:dyDescent="0.25"/>
  <cols>
    <col min="1" max="1" width="13.140625" customWidth="1"/>
  </cols>
  <sheetData>
    <row r="1" spans="1:27" x14ac:dyDescent="0.2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/>
      <c r="B2" s="1" t="s">
        <v>16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  <c r="N2" s="1" t="s">
        <v>24</v>
      </c>
      <c r="O2" s="1" t="s">
        <v>25</v>
      </c>
      <c r="P2" s="1" t="s">
        <v>26</v>
      </c>
      <c r="Q2" s="1" t="s">
        <v>27</v>
      </c>
      <c r="R2" s="1" t="s">
        <v>28</v>
      </c>
      <c r="S2" s="1" t="s">
        <v>29</v>
      </c>
      <c r="T2" s="1" t="s">
        <v>30</v>
      </c>
      <c r="U2" s="1" t="s">
        <v>31</v>
      </c>
      <c r="V2" s="1" t="s">
        <v>32</v>
      </c>
      <c r="W2" s="1" t="s">
        <v>33</v>
      </c>
      <c r="X2" s="1" t="s">
        <v>34</v>
      </c>
      <c r="Y2" s="1" t="s">
        <v>35</v>
      </c>
      <c r="Z2" s="1" t="s">
        <v>36</v>
      </c>
      <c r="AA2" s="1" t="s">
        <v>37</v>
      </c>
    </row>
    <row r="3" spans="1:27" x14ac:dyDescent="0.25">
      <c r="A3" t="s">
        <v>0</v>
      </c>
      <c r="B3" s="1">
        <f>7*Fees!B31</f>
        <v>147</v>
      </c>
      <c r="C3" s="1">
        <f>7*Fees!C31</f>
        <v>161</v>
      </c>
      <c r="D3" s="1">
        <v>182</v>
      </c>
      <c r="E3" s="1">
        <f>7*Fees!E31</f>
        <v>21</v>
      </c>
      <c r="F3" s="1">
        <f>7*Fees!F31</f>
        <v>21</v>
      </c>
      <c r="G3" s="1">
        <f>7*Fees!G31</f>
        <v>35</v>
      </c>
      <c r="H3" s="1">
        <f>7*Fees!H31</f>
        <v>35</v>
      </c>
      <c r="I3" s="1">
        <f>7*Fees!I31</f>
        <v>49</v>
      </c>
      <c r="J3" s="1">
        <f>7*Fees!J31</f>
        <v>63</v>
      </c>
      <c r="K3" s="1">
        <f>7*Fees!K31</f>
        <v>63</v>
      </c>
      <c r="L3" s="1">
        <f>7*Fees!L31</f>
        <v>63</v>
      </c>
      <c r="M3" s="1">
        <f>7*Fees!M31</f>
        <v>63</v>
      </c>
      <c r="N3" s="1">
        <f>7*Fees!N31</f>
        <v>77</v>
      </c>
      <c r="O3" s="1">
        <f>7*Fees!O31</f>
        <v>91</v>
      </c>
      <c r="P3" s="1">
        <f>7*Fees!P31</f>
        <v>91</v>
      </c>
      <c r="Q3" s="1">
        <f>7*Fees!Q31</f>
        <v>91</v>
      </c>
      <c r="R3" s="1">
        <f>7*Fees!R31</f>
        <v>105</v>
      </c>
      <c r="S3" s="1">
        <f>7*Fees!S31</f>
        <v>105</v>
      </c>
      <c r="T3" s="1">
        <f>7*Fees!T31</f>
        <v>119</v>
      </c>
      <c r="U3" s="1">
        <f>7*Fees!U31</f>
        <v>133</v>
      </c>
      <c r="V3" s="1">
        <f>7*Fees!V31</f>
        <v>133</v>
      </c>
      <c r="W3" s="1">
        <f>7*Fees!W31</f>
        <v>133</v>
      </c>
      <c r="X3" s="1">
        <f>7*Fees!X31</f>
        <v>147</v>
      </c>
      <c r="Y3" s="1">
        <f>7*Fees!Y31</f>
        <v>147</v>
      </c>
      <c r="Z3" s="1">
        <f>7*Fees!Z31</f>
        <v>147</v>
      </c>
      <c r="AA3" s="1">
        <f>7*Fees!AA31</f>
        <v>147</v>
      </c>
    </row>
    <row r="4" spans="1:27" x14ac:dyDescent="0.25">
      <c r="A4" t="s">
        <v>1</v>
      </c>
      <c r="B4" s="1">
        <f>7*Fees!B32</f>
        <v>140</v>
      </c>
      <c r="C4" s="1">
        <f>7*Fees!C32</f>
        <v>154</v>
      </c>
      <c r="D4" s="1">
        <v>175</v>
      </c>
      <c r="E4" s="1">
        <f>7*Fees!E32</f>
        <v>14</v>
      </c>
      <c r="F4" s="1">
        <f>7*Fees!F32</f>
        <v>14</v>
      </c>
      <c r="G4" s="1">
        <f>7*Fees!G32</f>
        <v>28</v>
      </c>
      <c r="H4" s="1">
        <f>7*Fees!H32</f>
        <v>28</v>
      </c>
      <c r="I4" s="1">
        <f>7*Fees!I32</f>
        <v>42</v>
      </c>
      <c r="J4" s="1">
        <f>7*Fees!J32</f>
        <v>56</v>
      </c>
      <c r="K4" s="1">
        <f>7*Fees!K32</f>
        <v>56</v>
      </c>
      <c r="L4" s="1">
        <f>7*Fees!L32</f>
        <v>56</v>
      </c>
      <c r="M4" s="1">
        <f>7*Fees!M32</f>
        <v>56</v>
      </c>
      <c r="N4" s="1">
        <f>7*Fees!N32</f>
        <v>70</v>
      </c>
      <c r="O4" s="1">
        <f>7*Fees!O32</f>
        <v>84</v>
      </c>
      <c r="P4" s="1">
        <f>7*Fees!P32</f>
        <v>84</v>
      </c>
      <c r="Q4" s="1">
        <f>7*Fees!Q32</f>
        <v>84</v>
      </c>
      <c r="R4" s="1">
        <f>7*Fees!R32</f>
        <v>98</v>
      </c>
      <c r="S4" s="1">
        <f>7*Fees!S32</f>
        <v>98</v>
      </c>
      <c r="T4" s="1">
        <f>7*Fees!T32</f>
        <v>112</v>
      </c>
      <c r="U4" s="1">
        <f>7*Fees!U32</f>
        <v>126</v>
      </c>
      <c r="V4" s="1">
        <f>7*Fees!V32</f>
        <v>126</v>
      </c>
      <c r="W4" s="1">
        <f>7*Fees!W32</f>
        <v>126</v>
      </c>
      <c r="X4" s="1">
        <f>7*Fees!X32</f>
        <v>140</v>
      </c>
      <c r="Y4" s="1">
        <f>7*Fees!Y32</f>
        <v>140</v>
      </c>
      <c r="Z4" s="1">
        <f>7*Fees!Z32</f>
        <v>140</v>
      </c>
      <c r="AA4" s="1">
        <f>7*Fees!AA32</f>
        <v>140</v>
      </c>
    </row>
    <row r="5" spans="1:27" x14ac:dyDescent="0.25">
      <c r="A5" t="s">
        <v>2</v>
      </c>
      <c r="B5" s="1">
        <f>7*Fees!B33</f>
        <v>133</v>
      </c>
      <c r="C5" s="1">
        <f>7*Fees!C33</f>
        <v>147</v>
      </c>
      <c r="D5" s="1">
        <f>7*Fees!D33</f>
        <v>161</v>
      </c>
      <c r="E5" s="1">
        <v>182</v>
      </c>
      <c r="F5" s="1">
        <v>182</v>
      </c>
      <c r="G5" s="1">
        <f>7*Fees!G33</f>
        <v>21</v>
      </c>
      <c r="H5" s="1">
        <f>7*Fees!H33</f>
        <v>21</v>
      </c>
      <c r="I5" s="1">
        <f>7*Fees!I33</f>
        <v>35</v>
      </c>
      <c r="J5" s="1">
        <f>7*Fees!J33</f>
        <v>49</v>
      </c>
      <c r="K5" s="1">
        <f>7*Fees!K33</f>
        <v>49</v>
      </c>
      <c r="L5" s="1">
        <f>7*Fees!L33</f>
        <v>49</v>
      </c>
      <c r="M5" s="1">
        <f>7*Fees!M33</f>
        <v>49</v>
      </c>
      <c r="N5" s="1">
        <f>7*Fees!N33</f>
        <v>63</v>
      </c>
      <c r="O5" s="1">
        <f>7*Fees!O33</f>
        <v>77</v>
      </c>
      <c r="P5" s="1">
        <f>7*Fees!P33</f>
        <v>77</v>
      </c>
      <c r="Q5" s="1">
        <f>7*Fees!Q33</f>
        <v>77</v>
      </c>
      <c r="R5" s="1">
        <f>7*Fees!R33</f>
        <v>91</v>
      </c>
      <c r="S5" s="1">
        <f>7*Fees!S33</f>
        <v>91</v>
      </c>
      <c r="T5" s="1">
        <f>7*Fees!T33</f>
        <v>105</v>
      </c>
      <c r="U5" s="1">
        <f>7*Fees!U33</f>
        <v>119</v>
      </c>
      <c r="V5" s="1">
        <f>7*Fees!V33</f>
        <v>119</v>
      </c>
      <c r="W5" s="1">
        <f>7*Fees!W33</f>
        <v>119</v>
      </c>
      <c r="X5" s="1">
        <f>7*Fees!X33</f>
        <v>133</v>
      </c>
      <c r="Y5" s="1">
        <f>7*Fees!Y33</f>
        <v>133</v>
      </c>
      <c r="Z5" s="1">
        <f>7*Fees!Z33</f>
        <v>133</v>
      </c>
      <c r="AA5" s="1">
        <f>7*Fees!AA33</f>
        <v>133</v>
      </c>
    </row>
    <row r="6" spans="1:27" x14ac:dyDescent="0.25">
      <c r="A6" t="s">
        <v>3</v>
      </c>
      <c r="B6" s="1">
        <f>7*Fees!B34</f>
        <v>126</v>
      </c>
      <c r="C6" s="1">
        <f>7*Fees!C34</f>
        <v>140</v>
      </c>
      <c r="D6" s="1">
        <f>7*Fees!D34</f>
        <v>154</v>
      </c>
      <c r="E6" s="1">
        <v>175</v>
      </c>
      <c r="F6" s="1">
        <v>175</v>
      </c>
      <c r="G6" s="1">
        <f>7*Fees!G34</f>
        <v>14</v>
      </c>
      <c r="H6" s="1">
        <f>7*Fees!H34</f>
        <v>14</v>
      </c>
      <c r="I6" s="1">
        <f>7*Fees!I34</f>
        <v>28</v>
      </c>
      <c r="J6" s="1">
        <f>7*Fees!J34</f>
        <v>42</v>
      </c>
      <c r="K6" s="1">
        <f>7*Fees!K34</f>
        <v>42</v>
      </c>
      <c r="L6" s="1">
        <f>7*Fees!L34</f>
        <v>42</v>
      </c>
      <c r="M6" s="1">
        <f>7*Fees!M34</f>
        <v>42</v>
      </c>
      <c r="N6" s="1">
        <f>7*Fees!N34</f>
        <v>56</v>
      </c>
      <c r="O6" s="1">
        <f>7*Fees!O34</f>
        <v>70</v>
      </c>
      <c r="P6" s="1">
        <f>7*Fees!P34</f>
        <v>70</v>
      </c>
      <c r="Q6" s="1">
        <f>7*Fees!Q34</f>
        <v>70</v>
      </c>
      <c r="R6" s="1">
        <f>7*Fees!R34</f>
        <v>84</v>
      </c>
      <c r="S6" s="1">
        <f>7*Fees!S34</f>
        <v>84</v>
      </c>
      <c r="T6" s="1">
        <f>7*Fees!T34</f>
        <v>98</v>
      </c>
      <c r="U6" s="1">
        <f>7*Fees!U34</f>
        <v>112</v>
      </c>
      <c r="V6" s="1">
        <f>7*Fees!V34</f>
        <v>112</v>
      </c>
      <c r="W6" s="1">
        <f>7*Fees!W34</f>
        <v>112</v>
      </c>
      <c r="X6" s="1">
        <f>7*Fees!X34</f>
        <v>126</v>
      </c>
      <c r="Y6" s="1">
        <f>7*Fees!Y34</f>
        <v>126</v>
      </c>
      <c r="Z6" s="1">
        <f>7*Fees!Z34</f>
        <v>126</v>
      </c>
      <c r="AA6" s="1">
        <f>7*Fees!AA34</f>
        <v>126</v>
      </c>
    </row>
    <row r="7" spans="1:27" x14ac:dyDescent="0.25">
      <c r="A7" t="s">
        <v>4</v>
      </c>
      <c r="B7" s="1">
        <f>7*Fees!B35</f>
        <v>119</v>
      </c>
      <c r="C7" s="1">
        <f>7*Fees!C35</f>
        <v>133</v>
      </c>
      <c r="D7" s="1">
        <f>7*Fees!D35</f>
        <v>147</v>
      </c>
      <c r="E7" s="1">
        <f>7*Fees!E35</f>
        <v>161</v>
      </c>
      <c r="F7" s="1">
        <f>7*Fees!F35</f>
        <v>161</v>
      </c>
      <c r="G7" s="1">
        <v>182</v>
      </c>
      <c r="H7" s="1">
        <v>182</v>
      </c>
      <c r="I7" s="1">
        <f>7*Fees!I35</f>
        <v>21</v>
      </c>
      <c r="J7" s="1">
        <f>7*Fees!J35</f>
        <v>35</v>
      </c>
      <c r="K7" s="1">
        <f>7*Fees!K35</f>
        <v>35</v>
      </c>
      <c r="L7" s="1">
        <f>7*Fees!L35</f>
        <v>35</v>
      </c>
      <c r="M7" s="1">
        <f>7*Fees!M35</f>
        <v>35</v>
      </c>
      <c r="N7" s="1">
        <f>7*Fees!N35</f>
        <v>49</v>
      </c>
      <c r="O7" s="1">
        <f>7*Fees!O35</f>
        <v>63</v>
      </c>
      <c r="P7" s="1">
        <f>7*Fees!P35</f>
        <v>63</v>
      </c>
      <c r="Q7" s="1">
        <f>7*Fees!Q35</f>
        <v>63</v>
      </c>
      <c r="R7" s="1">
        <f>7*Fees!R35</f>
        <v>77</v>
      </c>
      <c r="S7" s="1">
        <f>7*Fees!S35</f>
        <v>77</v>
      </c>
      <c r="T7" s="1">
        <f>7*Fees!T35</f>
        <v>91</v>
      </c>
      <c r="U7" s="1">
        <f>7*Fees!U35</f>
        <v>105</v>
      </c>
      <c r="V7" s="1">
        <f>7*Fees!V35</f>
        <v>105</v>
      </c>
      <c r="W7" s="1">
        <f>7*Fees!W35</f>
        <v>105</v>
      </c>
      <c r="X7" s="1">
        <f>7*Fees!X35</f>
        <v>119</v>
      </c>
      <c r="Y7" s="1">
        <f>7*Fees!Y35</f>
        <v>119</v>
      </c>
      <c r="Z7" s="1">
        <f>7*Fees!Z35</f>
        <v>119</v>
      </c>
      <c r="AA7" s="1">
        <f>7*Fees!AA35</f>
        <v>119</v>
      </c>
    </row>
    <row r="8" spans="1:27" x14ac:dyDescent="0.25">
      <c r="A8" t="s">
        <v>5</v>
      </c>
      <c r="B8" s="1">
        <f>7*Fees!B36</f>
        <v>112</v>
      </c>
      <c r="C8" s="1">
        <f>7*Fees!C36</f>
        <v>126</v>
      </c>
      <c r="D8" s="1">
        <f>7*Fees!D36</f>
        <v>140</v>
      </c>
      <c r="E8" s="1">
        <f>7*Fees!E36</f>
        <v>154</v>
      </c>
      <c r="F8" s="1">
        <f>7*Fees!F36</f>
        <v>154</v>
      </c>
      <c r="G8" s="1">
        <v>175</v>
      </c>
      <c r="H8" s="1">
        <v>175</v>
      </c>
      <c r="I8" s="1">
        <f>7*Fees!I36</f>
        <v>14</v>
      </c>
      <c r="J8" s="1">
        <f>7*Fees!J36</f>
        <v>28</v>
      </c>
      <c r="K8" s="1">
        <f>7*Fees!K36</f>
        <v>28</v>
      </c>
      <c r="L8" s="1">
        <f>7*Fees!L36</f>
        <v>28</v>
      </c>
      <c r="M8" s="1">
        <f>7*Fees!M36</f>
        <v>28</v>
      </c>
      <c r="N8" s="1">
        <f>7*Fees!N36</f>
        <v>42</v>
      </c>
      <c r="O8" s="1">
        <f>7*Fees!O36</f>
        <v>56</v>
      </c>
      <c r="P8" s="1">
        <f>7*Fees!P36</f>
        <v>56</v>
      </c>
      <c r="Q8" s="1">
        <f>7*Fees!Q36</f>
        <v>56</v>
      </c>
      <c r="R8" s="1">
        <f>7*Fees!R36</f>
        <v>70</v>
      </c>
      <c r="S8" s="1">
        <f>7*Fees!S36</f>
        <v>70</v>
      </c>
      <c r="T8" s="1">
        <f>7*Fees!T36</f>
        <v>84</v>
      </c>
      <c r="U8" s="1">
        <f>7*Fees!U36</f>
        <v>98</v>
      </c>
      <c r="V8" s="1">
        <f>7*Fees!V36</f>
        <v>98</v>
      </c>
      <c r="W8" s="1">
        <f>7*Fees!W36</f>
        <v>98</v>
      </c>
      <c r="X8" s="1">
        <f>7*Fees!X36</f>
        <v>112</v>
      </c>
      <c r="Y8" s="1">
        <f>7*Fees!Y36</f>
        <v>112</v>
      </c>
      <c r="Z8" s="1">
        <f>7*Fees!Z36</f>
        <v>112</v>
      </c>
      <c r="AA8" s="1">
        <f>7*Fees!AA36</f>
        <v>112</v>
      </c>
    </row>
    <row r="9" spans="1:27" x14ac:dyDescent="0.25">
      <c r="A9" t="s">
        <v>6</v>
      </c>
      <c r="B9" s="1">
        <f>7*Fees!B37</f>
        <v>105</v>
      </c>
      <c r="C9" s="1">
        <f>7*Fees!C37</f>
        <v>119</v>
      </c>
      <c r="D9" s="1">
        <f>7*Fees!D37</f>
        <v>133</v>
      </c>
      <c r="E9" s="1">
        <f>7*Fees!E37</f>
        <v>147</v>
      </c>
      <c r="F9" s="1">
        <f>7*Fees!F37</f>
        <v>147</v>
      </c>
      <c r="G9" s="1">
        <f>7*Fees!G37</f>
        <v>161</v>
      </c>
      <c r="H9" s="1">
        <f>7*Fees!H37</f>
        <v>161</v>
      </c>
      <c r="I9" s="1">
        <v>182</v>
      </c>
      <c r="J9" s="1">
        <f>7*Fees!J37</f>
        <v>21</v>
      </c>
      <c r="K9" s="1">
        <f>7*Fees!K37</f>
        <v>21</v>
      </c>
      <c r="L9" s="1">
        <f>7*Fees!L37</f>
        <v>21</v>
      </c>
      <c r="M9" s="1">
        <f>7*Fees!M37</f>
        <v>21</v>
      </c>
      <c r="N9" s="1">
        <f>7*Fees!N37</f>
        <v>35</v>
      </c>
      <c r="O9" s="1">
        <f>7*Fees!O37</f>
        <v>49</v>
      </c>
      <c r="P9" s="1">
        <f>7*Fees!P37</f>
        <v>49</v>
      </c>
      <c r="Q9" s="1">
        <f>7*Fees!Q37</f>
        <v>49</v>
      </c>
      <c r="R9" s="1">
        <f>7*Fees!R37</f>
        <v>63</v>
      </c>
      <c r="S9" s="1">
        <f>7*Fees!S37</f>
        <v>63</v>
      </c>
      <c r="T9" s="1">
        <f>7*Fees!T37</f>
        <v>77</v>
      </c>
      <c r="U9" s="1">
        <f>7*Fees!U37</f>
        <v>91</v>
      </c>
      <c r="V9" s="1">
        <f>7*Fees!V37</f>
        <v>91</v>
      </c>
      <c r="W9" s="1">
        <f>7*Fees!W37</f>
        <v>91</v>
      </c>
      <c r="X9" s="1">
        <f>7*Fees!X37</f>
        <v>105</v>
      </c>
      <c r="Y9" s="1">
        <f>7*Fees!Y37</f>
        <v>105</v>
      </c>
      <c r="Z9" s="1">
        <f>7*Fees!Z37</f>
        <v>105</v>
      </c>
      <c r="AA9" s="1">
        <f>7*Fees!AA37</f>
        <v>105</v>
      </c>
    </row>
    <row r="10" spans="1:27" x14ac:dyDescent="0.25">
      <c r="A10" t="s">
        <v>7</v>
      </c>
      <c r="B10" s="1">
        <f>7*Fees!B38</f>
        <v>98</v>
      </c>
      <c r="C10" s="1">
        <f>7*Fees!C38</f>
        <v>112</v>
      </c>
      <c r="D10" s="1">
        <f>7*Fees!D38</f>
        <v>126</v>
      </c>
      <c r="E10" s="1">
        <f>7*Fees!E38</f>
        <v>140</v>
      </c>
      <c r="F10" s="1">
        <f>7*Fees!F38</f>
        <v>140</v>
      </c>
      <c r="G10" s="1">
        <f>7*Fees!G38</f>
        <v>154</v>
      </c>
      <c r="H10" s="1">
        <f>7*Fees!H38</f>
        <v>154</v>
      </c>
      <c r="I10" s="1">
        <v>175</v>
      </c>
      <c r="J10" s="1">
        <f>7*Fees!J38</f>
        <v>14</v>
      </c>
      <c r="K10" s="1">
        <f>7*Fees!K38</f>
        <v>14</v>
      </c>
      <c r="L10" s="1">
        <f>7*Fees!L38</f>
        <v>14</v>
      </c>
      <c r="M10" s="1">
        <f>7*Fees!M38</f>
        <v>14</v>
      </c>
      <c r="N10" s="1">
        <f>7*Fees!N38</f>
        <v>28</v>
      </c>
      <c r="O10" s="1">
        <f>7*Fees!O38</f>
        <v>42</v>
      </c>
      <c r="P10" s="1">
        <f>7*Fees!P38</f>
        <v>42</v>
      </c>
      <c r="Q10" s="1">
        <f>7*Fees!Q38</f>
        <v>42</v>
      </c>
      <c r="R10" s="1">
        <f>7*Fees!R38</f>
        <v>56</v>
      </c>
      <c r="S10" s="1">
        <f>7*Fees!S38</f>
        <v>56</v>
      </c>
      <c r="T10" s="1">
        <f>7*Fees!T38</f>
        <v>70</v>
      </c>
      <c r="U10" s="1">
        <f>7*Fees!U38</f>
        <v>84</v>
      </c>
      <c r="V10" s="1">
        <f>7*Fees!V38</f>
        <v>84</v>
      </c>
      <c r="W10" s="1">
        <f>7*Fees!W38</f>
        <v>84</v>
      </c>
      <c r="X10" s="1">
        <f>7*Fees!X38</f>
        <v>98</v>
      </c>
      <c r="Y10" s="1">
        <f>7*Fees!Y38</f>
        <v>98</v>
      </c>
      <c r="Z10" s="1">
        <f>7*Fees!Z38</f>
        <v>98</v>
      </c>
      <c r="AA10" s="1">
        <f>7*Fees!AA38</f>
        <v>98</v>
      </c>
    </row>
    <row r="11" spans="1:27" x14ac:dyDescent="0.25">
      <c r="A11" t="s">
        <v>8</v>
      </c>
      <c r="B11" s="1">
        <f>7*Fees!B39</f>
        <v>91</v>
      </c>
      <c r="C11" s="1">
        <f>7*Fees!C39</f>
        <v>105</v>
      </c>
      <c r="D11" s="1">
        <f>7*Fees!D39</f>
        <v>119</v>
      </c>
      <c r="E11" s="1">
        <f>7*Fees!E39</f>
        <v>133</v>
      </c>
      <c r="F11" s="1">
        <f>7*Fees!F39</f>
        <v>133</v>
      </c>
      <c r="G11" s="1">
        <f>7*Fees!G39</f>
        <v>147</v>
      </c>
      <c r="H11" s="1">
        <f>7*Fees!H39</f>
        <v>147</v>
      </c>
      <c r="I11" s="1">
        <f>7*Fees!I39</f>
        <v>161</v>
      </c>
      <c r="J11" s="1">
        <v>182</v>
      </c>
      <c r="K11" s="1">
        <v>182</v>
      </c>
      <c r="L11" s="1">
        <v>182</v>
      </c>
      <c r="M11" s="1">
        <v>182</v>
      </c>
      <c r="N11" s="1">
        <f>7*Fees!N39</f>
        <v>21</v>
      </c>
      <c r="O11" s="1">
        <f>7*Fees!O39</f>
        <v>35</v>
      </c>
      <c r="P11" s="1">
        <f>7*Fees!P39</f>
        <v>35</v>
      </c>
      <c r="Q11" s="1">
        <f>7*Fees!Q39</f>
        <v>35</v>
      </c>
      <c r="R11" s="1">
        <f>7*Fees!R39</f>
        <v>49</v>
      </c>
      <c r="S11" s="1">
        <f>7*Fees!S39</f>
        <v>49</v>
      </c>
      <c r="T11" s="1">
        <f>7*Fees!T39</f>
        <v>63</v>
      </c>
      <c r="U11" s="1">
        <f>7*Fees!U39</f>
        <v>77</v>
      </c>
      <c r="V11" s="1">
        <f>7*Fees!V39</f>
        <v>77</v>
      </c>
      <c r="W11" s="1">
        <f>7*Fees!W39</f>
        <v>77</v>
      </c>
      <c r="X11" s="1">
        <f>7*Fees!X39</f>
        <v>91</v>
      </c>
      <c r="Y11" s="1">
        <f>7*Fees!Y39</f>
        <v>91</v>
      </c>
      <c r="Z11" s="1">
        <f>7*Fees!Z39</f>
        <v>91</v>
      </c>
      <c r="AA11" s="1">
        <f>7*Fees!AA39</f>
        <v>91</v>
      </c>
    </row>
    <row r="12" spans="1:27" x14ac:dyDescent="0.25">
      <c r="A12" t="s">
        <v>9</v>
      </c>
      <c r="B12" s="1">
        <f>7*Fees!B40</f>
        <v>84</v>
      </c>
      <c r="C12" s="1">
        <f>7*Fees!C40</f>
        <v>98</v>
      </c>
      <c r="D12" s="1">
        <f>7*Fees!D40</f>
        <v>112</v>
      </c>
      <c r="E12" s="1">
        <f>7*Fees!E40</f>
        <v>126</v>
      </c>
      <c r="F12" s="1">
        <f>7*Fees!F40</f>
        <v>126</v>
      </c>
      <c r="G12" s="1">
        <f>7*Fees!G40</f>
        <v>140</v>
      </c>
      <c r="H12" s="1">
        <f>7*Fees!H40</f>
        <v>140</v>
      </c>
      <c r="I12" s="1">
        <f>7*Fees!I40</f>
        <v>154</v>
      </c>
      <c r="J12" s="1">
        <v>175</v>
      </c>
      <c r="K12" s="1">
        <v>175</v>
      </c>
      <c r="L12" s="1">
        <v>175</v>
      </c>
      <c r="M12" s="1">
        <v>175</v>
      </c>
      <c r="N12" s="1">
        <f>7*Fees!N40</f>
        <v>14</v>
      </c>
      <c r="O12" s="1">
        <f>7*Fees!O40</f>
        <v>28</v>
      </c>
      <c r="P12" s="1">
        <f>7*Fees!P40</f>
        <v>28</v>
      </c>
      <c r="Q12" s="1">
        <f>7*Fees!Q40</f>
        <v>28</v>
      </c>
      <c r="R12" s="1">
        <f>7*Fees!R40</f>
        <v>42</v>
      </c>
      <c r="S12" s="1">
        <f>7*Fees!S40</f>
        <v>42</v>
      </c>
      <c r="T12" s="1">
        <f>7*Fees!T40</f>
        <v>56</v>
      </c>
      <c r="U12" s="1">
        <f>7*Fees!U40</f>
        <v>70</v>
      </c>
      <c r="V12" s="1">
        <f>7*Fees!V40</f>
        <v>70</v>
      </c>
      <c r="W12" s="1">
        <f>7*Fees!W40</f>
        <v>70</v>
      </c>
      <c r="X12" s="1">
        <f>7*Fees!X40</f>
        <v>84</v>
      </c>
      <c r="Y12" s="1">
        <f>7*Fees!Y40</f>
        <v>84</v>
      </c>
      <c r="Z12" s="1">
        <f>7*Fees!Z40</f>
        <v>84</v>
      </c>
      <c r="AA12" s="1">
        <f>7*Fees!AA40</f>
        <v>84</v>
      </c>
    </row>
    <row r="13" spans="1:27" x14ac:dyDescent="0.25">
      <c r="A13" t="s">
        <v>10</v>
      </c>
      <c r="B13" s="1">
        <f>7*Fees!B41</f>
        <v>77</v>
      </c>
      <c r="C13" s="1">
        <f>7*Fees!C41</f>
        <v>91</v>
      </c>
      <c r="D13" s="1">
        <f>7*Fees!D41</f>
        <v>105</v>
      </c>
      <c r="E13" s="1">
        <f>7*Fees!E41</f>
        <v>119</v>
      </c>
      <c r="F13" s="1">
        <f>7*Fees!F41</f>
        <v>119</v>
      </c>
      <c r="G13" s="1">
        <f>7*Fees!G41</f>
        <v>133</v>
      </c>
      <c r="H13" s="1">
        <f>7*Fees!H41</f>
        <v>133</v>
      </c>
      <c r="I13" s="1">
        <f>7*Fees!I41</f>
        <v>147</v>
      </c>
      <c r="J13" s="1">
        <f>7*Fees!J41</f>
        <v>161</v>
      </c>
      <c r="K13" s="1">
        <f>7*Fees!K41</f>
        <v>161</v>
      </c>
      <c r="L13" s="1">
        <f>7*Fees!L41</f>
        <v>161</v>
      </c>
      <c r="M13" s="1">
        <f>7*Fees!M41</f>
        <v>161</v>
      </c>
      <c r="N13" s="1">
        <v>182</v>
      </c>
      <c r="O13" s="1">
        <f>7*Fees!O41</f>
        <v>21</v>
      </c>
      <c r="P13" s="1">
        <f>7*Fees!P41</f>
        <v>21</v>
      </c>
      <c r="Q13" s="1">
        <f>7*Fees!Q41</f>
        <v>21</v>
      </c>
      <c r="R13" s="1">
        <f>7*Fees!R41</f>
        <v>35</v>
      </c>
      <c r="S13" s="1">
        <f>7*Fees!S41</f>
        <v>35</v>
      </c>
      <c r="T13" s="1">
        <f>7*Fees!T41</f>
        <v>49</v>
      </c>
      <c r="U13" s="1">
        <f>7*Fees!U41</f>
        <v>63</v>
      </c>
      <c r="V13" s="1">
        <f>7*Fees!V41</f>
        <v>63</v>
      </c>
      <c r="W13" s="1">
        <f>7*Fees!W41</f>
        <v>63</v>
      </c>
      <c r="X13" s="1">
        <f>7*Fees!X41</f>
        <v>77</v>
      </c>
      <c r="Y13" s="1">
        <f>7*Fees!Y41</f>
        <v>77</v>
      </c>
      <c r="Z13" s="1">
        <f>7*Fees!Z41</f>
        <v>77</v>
      </c>
      <c r="AA13" s="1">
        <f>7*Fees!AA41</f>
        <v>77</v>
      </c>
    </row>
    <row r="14" spans="1:27" x14ac:dyDescent="0.25">
      <c r="A14" t="s">
        <v>11</v>
      </c>
      <c r="B14" s="1">
        <f>7*Fees!B42</f>
        <v>70</v>
      </c>
      <c r="C14" s="1">
        <f>7*Fees!C42</f>
        <v>84</v>
      </c>
      <c r="D14" s="1">
        <f>7*Fees!D42</f>
        <v>98</v>
      </c>
      <c r="E14" s="1">
        <f>7*Fees!E42</f>
        <v>112</v>
      </c>
      <c r="F14" s="1">
        <f>7*Fees!F42</f>
        <v>112</v>
      </c>
      <c r="G14" s="1">
        <f>7*Fees!G42</f>
        <v>126</v>
      </c>
      <c r="H14" s="1">
        <f>7*Fees!H42</f>
        <v>126</v>
      </c>
      <c r="I14" s="1">
        <f>7*Fees!I42</f>
        <v>140</v>
      </c>
      <c r="J14" s="1">
        <f>7*Fees!J42</f>
        <v>154</v>
      </c>
      <c r="K14" s="1">
        <f>7*Fees!K42</f>
        <v>154</v>
      </c>
      <c r="L14" s="1">
        <f>7*Fees!L42</f>
        <v>154</v>
      </c>
      <c r="M14" s="1">
        <f>7*Fees!M42</f>
        <v>154</v>
      </c>
      <c r="N14" s="1">
        <v>175</v>
      </c>
      <c r="O14" s="1">
        <f>7*Fees!O42</f>
        <v>14</v>
      </c>
      <c r="P14" s="1">
        <f>7*Fees!P42</f>
        <v>14</v>
      </c>
      <c r="Q14" s="1">
        <f>7*Fees!Q42</f>
        <v>14</v>
      </c>
      <c r="R14" s="1">
        <f>7*Fees!R42</f>
        <v>28</v>
      </c>
      <c r="S14" s="1">
        <f>7*Fees!S42</f>
        <v>28</v>
      </c>
      <c r="T14" s="1">
        <f>7*Fees!T42</f>
        <v>42</v>
      </c>
      <c r="U14" s="1">
        <f>7*Fees!U42</f>
        <v>56</v>
      </c>
      <c r="V14" s="1">
        <f>7*Fees!V42</f>
        <v>56</v>
      </c>
      <c r="W14" s="1">
        <f>7*Fees!W42</f>
        <v>56</v>
      </c>
      <c r="X14" s="1">
        <f>7*Fees!X42</f>
        <v>70</v>
      </c>
      <c r="Y14" s="1">
        <f>7*Fees!Y42</f>
        <v>70</v>
      </c>
      <c r="Z14" s="1">
        <f>7*Fees!Z42</f>
        <v>70</v>
      </c>
      <c r="AA14" s="1">
        <f>7*Fees!AA42</f>
        <v>70</v>
      </c>
    </row>
    <row r="15" spans="1:27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" t="s">
        <v>51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"/>
      <c r="B18" s="1" t="s">
        <v>16</v>
      </c>
      <c r="C18" s="1" t="s">
        <v>12</v>
      </c>
      <c r="D18" s="1" t="s">
        <v>13</v>
      </c>
      <c r="E18" s="1" t="s">
        <v>14</v>
      </c>
      <c r="F18" s="1" t="s">
        <v>15</v>
      </c>
      <c r="G18" s="1" t="s">
        <v>17</v>
      </c>
      <c r="H18" s="1" t="s">
        <v>18</v>
      </c>
      <c r="I18" s="1" t="s">
        <v>19</v>
      </c>
      <c r="J18" s="1" t="s">
        <v>20</v>
      </c>
      <c r="K18" s="1" t="s">
        <v>21</v>
      </c>
      <c r="L18" s="1" t="s">
        <v>22</v>
      </c>
      <c r="M18" s="1" t="s">
        <v>23</v>
      </c>
      <c r="N18" s="1" t="s">
        <v>24</v>
      </c>
      <c r="O18" s="1" t="s">
        <v>25</v>
      </c>
      <c r="P18" s="1" t="s">
        <v>26</v>
      </c>
      <c r="Q18" s="1" t="s">
        <v>27</v>
      </c>
      <c r="R18" s="1" t="s">
        <v>28</v>
      </c>
      <c r="S18" s="1" t="s">
        <v>29</v>
      </c>
      <c r="T18" s="1" t="s">
        <v>30</v>
      </c>
      <c r="U18" s="1" t="s">
        <v>31</v>
      </c>
      <c r="V18" s="1" t="s">
        <v>32</v>
      </c>
      <c r="W18" s="1" t="s">
        <v>33</v>
      </c>
      <c r="X18" s="1" t="s">
        <v>34</v>
      </c>
      <c r="Y18" s="1" t="s">
        <v>35</v>
      </c>
      <c r="Z18" s="1" t="s">
        <v>36</v>
      </c>
      <c r="AA18" s="1" t="s">
        <v>37</v>
      </c>
    </row>
    <row r="19" spans="1:27" x14ac:dyDescent="0.25">
      <c r="A19" t="s">
        <v>0</v>
      </c>
      <c r="B19" s="1">
        <f>7*Fees!B46</f>
        <v>63</v>
      </c>
      <c r="C19" s="1">
        <f>7*Fees!C46</f>
        <v>77</v>
      </c>
      <c r="D19" s="1">
        <f>7*Fees!D46</f>
        <v>91</v>
      </c>
      <c r="E19" s="1">
        <f>7*Fees!E46</f>
        <v>105</v>
      </c>
      <c r="F19" s="1">
        <f>7*Fees!F46</f>
        <v>105</v>
      </c>
      <c r="G19" s="1">
        <f>7*Fees!G46</f>
        <v>119</v>
      </c>
      <c r="H19" s="1">
        <f>7*Fees!H46</f>
        <v>119</v>
      </c>
      <c r="I19" s="1">
        <f>7*Fees!I46</f>
        <v>133</v>
      </c>
      <c r="J19" s="1">
        <f>7*Fees!J46</f>
        <v>147</v>
      </c>
      <c r="K19" s="1">
        <f>7*Fees!K46</f>
        <v>147</v>
      </c>
      <c r="L19" s="1">
        <f>7*Fees!L46</f>
        <v>147</v>
      </c>
      <c r="M19" s="1">
        <f>7*Fees!M46</f>
        <v>147</v>
      </c>
      <c r="N19" s="1">
        <f>7*Fees!N46</f>
        <v>161</v>
      </c>
      <c r="O19" s="1">
        <v>182</v>
      </c>
      <c r="P19" s="1">
        <v>182</v>
      </c>
      <c r="Q19" s="1">
        <v>182</v>
      </c>
      <c r="R19" s="1">
        <f>7*Fees!R46</f>
        <v>21</v>
      </c>
      <c r="S19" s="1">
        <f>7*Fees!S46</f>
        <v>21</v>
      </c>
      <c r="T19" s="1">
        <f>7*Fees!T46</f>
        <v>35</v>
      </c>
      <c r="U19" s="1">
        <f>7*Fees!U46</f>
        <v>49</v>
      </c>
      <c r="V19" s="1">
        <f>7*Fees!V46</f>
        <v>49</v>
      </c>
      <c r="W19" s="1">
        <f>7*Fees!W46</f>
        <v>49</v>
      </c>
      <c r="X19" s="1">
        <f>7*Fees!X46</f>
        <v>63</v>
      </c>
      <c r="Y19" s="1">
        <f>7*Fees!Y46</f>
        <v>63</v>
      </c>
      <c r="Z19" s="1">
        <f>7*Fees!Z46</f>
        <v>63</v>
      </c>
      <c r="AA19" s="1">
        <f>7*Fees!AA46</f>
        <v>63</v>
      </c>
    </row>
    <row r="20" spans="1:27" x14ac:dyDescent="0.25">
      <c r="A20" t="s">
        <v>1</v>
      </c>
      <c r="B20" s="1">
        <f>7*Fees!B47</f>
        <v>56</v>
      </c>
      <c r="C20" s="1">
        <f>7*Fees!C47</f>
        <v>70</v>
      </c>
      <c r="D20" s="1">
        <f>7*Fees!D47</f>
        <v>84</v>
      </c>
      <c r="E20" s="1">
        <f>7*Fees!E47</f>
        <v>98</v>
      </c>
      <c r="F20" s="1">
        <f>7*Fees!F47</f>
        <v>98</v>
      </c>
      <c r="G20" s="1">
        <f>7*Fees!G47</f>
        <v>112</v>
      </c>
      <c r="H20" s="1">
        <f>7*Fees!H47</f>
        <v>112</v>
      </c>
      <c r="I20" s="1">
        <f>7*Fees!I47</f>
        <v>126</v>
      </c>
      <c r="J20" s="1">
        <f>7*Fees!J47</f>
        <v>140</v>
      </c>
      <c r="K20" s="1">
        <f>7*Fees!K47</f>
        <v>140</v>
      </c>
      <c r="L20" s="1">
        <f>7*Fees!L47</f>
        <v>140</v>
      </c>
      <c r="M20" s="1">
        <f>7*Fees!M47</f>
        <v>140</v>
      </c>
      <c r="N20" s="1">
        <f>7*Fees!N47</f>
        <v>154</v>
      </c>
      <c r="O20" s="1">
        <v>175</v>
      </c>
      <c r="P20" s="1">
        <v>175</v>
      </c>
      <c r="Q20" s="1">
        <v>175</v>
      </c>
      <c r="R20" s="1">
        <f>7*Fees!R47</f>
        <v>14</v>
      </c>
      <c r="S20" s="1">
        <f>7*Fees!S47</f>
        <v>14</v>
      </c>
      <c r="T20" s="1">
        <f>7*Fees!T47</f>
        <v>28</v>
      </c>
      <c r="U20" s="1">
        <f>7*Fees!U47</f>
        <v>42</v>
      </c>
      <c r="V20" s="1">
        <f>7*Fees!V47</f>
        <v>42</v>
      </c>
      <c r="W20" s="1">
        <f>7*Fees!W47</f>
        <v>42</v>
      </c>
      <c r="X20" s="1">
        <f>7*Fees!X47</f>
        <v>56</v>
      </c>
      <c r="Y20" s="1">
        <f>7*Fees!Y47</f>
        <v>56</v>
      </c>
      <c r="Z20" s="1">
        <f>7*Fees!Z47</f>
        <v>56</v>
      </c>
      <c r="AA20" s="1">
        <f>7*Fees!AA47</f>
        <v>56</v>
      </c>
    </row>
    <row r="21" spans="1:27" x14ac:dyDescent="0.25">
      <c r="A21" t="s">
        <v>2</v>
      </c>
      <c r="B21" s="1">
        <f>7*Fees!B48</f>
        <v>49</v>
      </c>
      <c r="C21" s="1">
        <f>7*Fees!C48</f>
        <v>63</v>
      </c>
      <c r="D21" s="1">
        <f>7*Fees!D48</f>
        <v>77</v>
      </c>
      <c r="E21" s="1">
        <f>7*Fees!E48</f>
        <v>91</v>
      </c>
      <c r="F21" s="1">
        <f>7*Fees!F48</f>
        <v>91</v>
      </c>
      <c r="G21" s="1">
        <f>7*Fees!G48</f>
        <v>105</v>
      </c>
      <c r="H21" s="1">
        <f>7*Fees!H48</f>
        <v>105</v>
      </c>
      <c r="I21" s="1">
        <f>7*Fees!I48</f>
        <v>119</v>
      </c>
      <c r="J21" s="1">
        <f>7*Fees!J48</f>
        <v>133</v>
      </c>
      <c r="K21" s="1">
        <f>7*Fees!K48</f>
        <v>133</v>
      </c>
      <c r="L21" s="1">
        <f>7*Fees!L48</f>
        <v>133</v>
      </c>
      <c r="M21" s="1">
        <f>7*Fees!M48</f>
        <v>133</v>
      </c>
      <c r="N21" s="1">
        <f>7*Fees!N48</f>
        <v>147</v>
      </c>
      <c r="O21" s="1">
        <f>7*Fees!O48</f>
        <v>161</v>
      </c>
      <c r="P21" s="1">
        <f>7*Fees!P48</f>
        <v>161</v>
      </c>
      <c r="Q21" s="1">
        <f>7*Fees!Q48</f>
        <v>161</v>
      </c>
      <c r="R21" s="1">
        <v>182</v>
      </c>
      <c r="S21" s="1">
        <v>182</v>
      </c>
      <c r="T21" s="1">
        <f>7*Fees!T48</f>
        <v>21</v>
      </c>
      <c r="U21" s="1">
        <f>7*Fees!U48</f>
        <v>35</v>
      </c>
      <c r="V21" s="1">
        <f>7*Fees!V48</f>
        <v>35</v>
      </c>
      <c r="W21" s="1">
        <f>7*Fees!W48</f>
        <v>35</v>
      </c>
      <c r="X21" s="1">
        <f>7*Fees!X48</f>
        <v>49</v>
      </c>
      <c r="Y21" s="1">
        <f>7*Fees!Y48</f>
        <v>49</v>
      </c>
      <c r="Z21" s="1">
        <f>7*Fees!Z48</f>
        <v>49</v>
      </c>
      <c r="AA21" s="1">
        <f>7*Fees!AA48</f>
        <v>49</v>
      </c>
    </row>
    <row r="22" spans="1:27" x14ac:dyDescent="0.25">
      <c r="A22" t="s">
        <v>3</v>
      </c>
      <c r="B22" s="1">
        <f>7*Fees!B49</f>
        <v>42</v>
      </c>
      <c r="C22" s="1">
        <f>7*Fees!C49</f>
        <v>56</v>
      </c>
      <c r="D22" s="1">
        <f>7*Fees!D49</f>
        <v>70</v>
      </c>
      <c r="E22" s="1">
        <f>7*Fees!E49</f>
        <v>84</v>
      </c>
      <c r="F22" s="1">
        <f>7*Fees!F49</f>
        <v>84</v>
      </c>
      <c r="G22" s="1">
        <f>7*Fees!G49</f>
        <v>98</v>
      </c>
      <c r="H22" s="1">
        <f>7*Fees!H49</f>
        <v>98</v>
      </c>
      <c r="I22" s="1">
        <f>7*Fees!I49</f>
        <v>112</v>
      </c>
      <c r="J22" s="1">
        <f>7*Fees!J49</f>
        <v>126</v>
      </c>
      <c r="K22" s="1">
        <f>7*Fees!K49</f>
        <v>126</v>
      </c>
      <c r="L22" s="1">
        <f>7*Fees!L49</f>
        <v>126</v>
      </c>
      <c r="M22" s="1">
        <f>7*Fees!M49</f>
        <v>126</v>
      </c>
      <c r="N22" s="1">
        <f>7*Fees!N49</f>
        <v>140</v>
      </c>
      <c r="O22" s="1">
        <f>7*Fees!O49</f>
        <v>154</v>
      </c>
      <c r="P22" s="1">
        <f>7*Fees!P49</f>
        <v>154</v>
      </c>
      <c r="Q22" s="1">
        <f>7*Fees!Q49</f>
        <v>154</v>
      </c>
      <c r="R22" s="1">
        <v>175</v>
      </c>
      <c r="S22" s="1">
        <v>175</v>
      </c>
      <c r="T22" s="1">
        <f>7*Fees!T49</f>
        <v>14</v>
      </c>
      <c r="U22" s="1">
        <f>7*Fees!U49</f>
        <v>28</v>
      </c>
      <c r="V22" s="1">
        <f>7*Fees!V49</f>
        <v>28</v>
      </c>
      <c r="W22" s="1">
        <f>7*Fees!W49</f>
        <v>28</v>
      </c>
      <c r="X22" s="1">
        <f>7*Fees!X49</f>
        <v>42</v>
      </c>
      <c r="Y22" s="1">
        <f>7*Fees!Y49</f>
        <v>42</v>
      </c>
      <c r="Z22" s="1">
        <f>7*Fees!Z49</f>
        <v>42</v>
      </c>
      <c r="AA22" s="1">
        <f>7*Fees!AA49</f>
        <v>42</v>
      </c>
    </row>
    <row r="23" spans="1:27" x14ac:dyDescent="0.25">
      <c r="A23" t="s">
        <v>4</v>
      </c>
      <c r="B23" s="1">
        <f>7*Fees!B50</f>
        <v>35</v>
      </c>
      <c r="C23" s="1">
        <f>7*Fees!C50</f>
        <v>49</v>
      </c>
      <c r="D23" s="1">
        <f>7*Fees!D50</f>
        <v>63</v>
      </c>
      <c r="E23" s="1">
        <f>7*Fees!E50</f>
        <v>77</v>
      </c>
      <c r="F23" s="1">
        <f>7*Fees!F50</f>
        <v>77</v>
      </c>
      <c r="G23" s="1">
        <f>7*Fees!G50</f>
        <v>91</v>
      </c>
      <c r="H23" s="1">
        <f>7*Fees!H50</f>
        <v>91</v>
      </c>
      <c r="I23" s="1">
        <f>7*Fees!I50</f>
        <v>105</v>
      </c>
      <c r="J23" s="1">
        <f>7*Fees!J50</f>
        <v>119</v>
      </c>
      <c r="K23" s="1">
        <f>7*Fees!K50</f>
        <v>119</v>
      </c>
      <c r="L23" s="1">
        <f>7*Fees!L50</f>
        <v>119</v>
      </c>
      <c r="M23" s="1">
        <f>7*Fees!M50</f>
        <v>119</v>
      </c>
      <c r="N23" s="1">
        <f>7*Fees!N50</f>
        <v>133</v>
      </c>
      <c r="O23" s="1">
        <f>7*Fees!O50</f>
        <v>147</v>
      </c>
      <c r="P23" s="1">
        <f>7*Fees!P50</f>
        <v>147</v>
      </c>
      <c r="Q23" s="1">
        <f>7*Fees!Q50</f>
        <v>147</v>
      </c>
      <c r="R23" s="1">
        <f>7*Fees!R50</f>
        <v>161</v>
      </c>
      <c r="S23" s="1">
        <f>7*Fees!S50</f>
        <v>161</v>
      </c>
      <c r="T23" s="1">
        <v>182</v>
      </c>
      <c r="U23" s="1">
        <f>7*Fees!U50</f>
        <v>21</v>
      </c>
      <c r="V23" s="1">
        <f>7*Fees!V50</f>
        <v>21</v>
      </c>
      <c r="W23" s="1">
        <f>7*Fees!W50</f>
        <v>21</v>
      </c>
      <c r="X23" s="1">
        <f>7*Fees!X50</f>
        <v>35</v>
      </c>
      <c r="Y23" s="1">
        <f>7*Fees!Y50</f>
        <v>35</v>
      </c>
      <c r="Z23" s="1">
        <f>7*Fees!Z50</f>
        <v>35</v>
      </c>
      <c r="AA23" s="1">
        <f>7*Fees!AA50</f>
        <v>35</v>
      </c>
    </row>
    <row r="24" spans="1:27" x14ac:dyDescent="0.25">
      <c r="A24" t="s">
        <v>5</v>
      </c>
      <c r="B24" s="1">
        <f>7*Fees!B51</f>
        <v>28</v>
      </c>
      <c r="C24" s="1">
        <f>7*Fees!C51</f>
        <v>42</v>
      </c>
      <c r="D24" s="1">
        <f>7*Fees!D51</f>
        <v>56</v>
      </c>
      <c r="E24" s="1">
        <f>7*Fees!E51</f>
        <v>70</v>
      </c>
      <c r="F24" s="1">
        <f>7*Fees!F51</f>
        <v>70</v>
      </c>
      <c r="G24" s="1">
        <f>7*Fees!G51</f>
        <v>84</v>
      </c>
      <c r="H24" s="1">
        <f>7*Fees!H51</f>
        <v>84</v>
      </c>
      <c r="I24" s="1">
        <f>7*Fees!I51</f>
        <v>98</v>
      </c>
      <c r="J24" s="1">
        <f>7*Fees!J51</f>
        <v>112</v>
      </c>
      <c r="K24" s="1">
        <f>7*Fees!K51</f>
        <v>112</v>
      </c>
      <c r="L24" s="1">
        <f>7*Fees!L51</f>
        <v>112</v>
      </c>
      <c r="M24" s="1">
        <f>7*Fees!M51</f>
        <v>112</v>
      </c>
      <c r="N24" s="1">
        <f>7*Fees!N51</f>
        <v>126</v>
      </c>
      <c r="O24" s="1">
        <f>7*Fees!O51</f>
        <v>140</v>
      </c>
      <c r="P24" s="1">
        <f>7*Fees!P51</f>
        <v>140</v>
      </c>
      <c r="Q24" s="1">
        <f>7*Fees!Q51</f>
        <v>140</v>
      </c>
      <c r="R24" s="1">
        <f>7*Fees!R51</f>
        <v>154</v>
      </c>
      <c r="S24" s="1">
        <f>7*Fees!S51</f>
        <v>154</v>
      </c>
      <c r="T24" s="1">
        <v>175</v>
      </c>
      <c r="U24" s="1">
        <f>7*Fees!U51</f>
        <v>14</v>
      </c>
      <c r="V24" s="1">
        <f>7*Fees!V51</f>
        <v>14</v>
      </c>
      <c r="W24" s="1">
        <f>7*Fees!W51</f>
        <v>14</v>
      </c>
      <c r="X24" s="1">
        <f>7*Fees!X51</f>
        <v>28</v>
      </c>
      <c r="Y24" s="1">
        <f>7*Fees!Y51</f>
        <v>28</v>
      </c>
      <c r="Z24" s="1">
        <f>7*Fees!Z51</f>
        <v>28</v>
      </c>
      <c r="AA24" s="1">
        <f>7*Fees!AA51</f>
        <v>28</v>
      </c>
    </row>
    <row r="25" spans="1:27" x14ac:dyDescent="0.25">
      <c r="A25" t="s">
        <v>6</v>
      </c>
      <c r="B25" s="1">
        <f>7*Fees!B52</f>
        <v>21</v>
      </c>
      <c r="C25" s="1">
        <f>7*Fees!C52</f>
        <v>35</v>
      </c>
      <c r="D25" s="1">
        <f>7*Fees!D52</f>
        <v>49</v>
      </c>
      <c r="E25" s="1">
        <f>7*Fees!E52</f>
        <v>63</v>
      </c>
      <c r="F25" s="1">
        <f>7*Fees!F52</f>
        <v>63</v>
      </c>
      <c r="G25" s="1">
        <f>7*Fees!G52</f>
        <v>77</v>
      </c>
      <c r="H25" s="1">
        <f>7*Fees!H52</f>
        <v>77</v>
      </c>
      <c r="I25" s="1">
        <f>7*Fees!I52</f>
        <v>91</v>
      </c>
      <c r="J25" s="1">
        <f>7*Fees!J52</f>
        <v>105</v>
      </c>
      <c r="K25" s="1">
        <f>7*Fees!K52</f>
        <v>105</v>
      </c>
      <c r="L25" s="1">
        <f>7*Fees!L52</f>
        <v>105</v>
      </c>
      <c r="M25" s="1">
        <f>7*Fees!M52</f>
        <v>105</v>
      </c>
      <c r="N25" s="1">
        <f>7*Fees!N52</f>
        <v>119</v>
      </c>
      <c r="O25" s="1">
        <f>7*Fees!O52</f>
        <v>133</v>
      </c>
      <c r="P25" s="1">
        <f>7*Fees!P52</f>
        <v>133</v>
      </c>
      <c r="Q25" s="1">
        <f>7*Fees!Q52</f>
        <v>133</v>
      </c>
      <c r="R25" s="1">
        <f>7*Fees!R52</f>
        <v>147</v>
      </c>
      <c r="S25" s="1">
        <f>7*Fees!S52</f>
        <v>147</v>
      </c>
      <c r="T25" s="1">
        <f>7*Fees!T52</f>
        <v>161</v>
      </c>
      <c r="U25" s="1">
        <v>182</v>
      </c>
      <c r="V25" s="1">
        <v>182</v>
      </c>
      <c r="W25" s="1">
        <v>182</v>
      </c>
      <c r="X25" s="1">
        <f>7*Fees!X52</f>
        <v>21</v>
      </c>
      <c r="Y25" s="1">
        <f>7*Fees!Y52</f>
        <v>21</v>
      </c>
      <c r="Z25" s="1">
        <f>7*Fees!Z52</f>
        <v>21</v>
      </c>
      <c r="AA25" s="1">
        <f>7*Fees!AA52</f>
        <v>21</v>
      </c>
    </row>
    <row r="26" spans="1:27" x14ac:dyDescent="0.25">
      <c r="A26" t="s">
        <v>7</v>
      </c>
      <c r="B26" s="1">
        <f>7*Fees!B53</f>
        <v>14</v>
      </c>
      <c r="C26" s="1">
        <f>7*Fees!C53</f>
        <v>28</v>
      </c>
      <c r="D26" s="1">
        <f>7*Fees!D53</f>
        <v>42</v>
      </c>
      <c r="E26" s="1">
        <f>7*Fees!E53</f>
        <v>56</v>
      </c>
      <c r="F26" s="1">
        <f>7*Fees!F53</f>
        <v>56</v>
      </c>
      <c r="G26" s="1">
        <f>7*Fees!G53</f>
        <v>70</v>
      </c>
      <c r="H26" s="1">
        <f>7*Fees!H53</f>
        <v>70</v>
      </c>
      <c r="I26" s="1">
        <f>7*Fees!I53</f>
        <v>84</v>
      </c>
      <c r="J26" s="1">
        <f>7*Fees!J53</f>
        <v>98</v>
      </c>
      <c r="K26" s="1">
        <f>7*Fees!K53</f>
        <v>98</v>
      </c>
      <c r="L26" s="1">
        <f>7*Fees!L53</f>
        <v>98</v>
      </c>
      <c r="M26" s="1">
        <f>7*Fees!M53</f>
        <v>98</v>
      </c>
      <c r="N26" s="1">
        <f>7*Fees!N53</f>
        <v>112</v>
      </c>
      <c r="O26" s="1">
        <f>7*Fees!O53</f>
        <v>126</v>
      </c>
      <c r="P26" s="1">
        <f>7*Fees!P53</f>
        <v>126</v>
      </c>
      <c r="Q26" s="1">
        <f>7*Fees!Q53</f>
        <v>126</v>
      </c>
      <c r="R26" s="1">
        <f>7*Fees!R53</f>
        <v>140</v>
      </c>
      <c r="S26" s="1">
        <f>7*Fees!S53</f>
        <v>140</v>
      </c>
      <c r="T26" s="1">
        <f>7*Fees!T53</f>
        <v>154</v>
      </c>
      <c r="U26" s="1">
        <v>175</v>
      </c>
      <c r="V26" s="1">
        <v>175</v>
      </c>
      <c r="W26" s="1">
        <v>175</v>
      </c>
      <c r="X26" s="1">
        <f>7*Fees!X53</f>
        <v>14</v>
      </c>
      <c r="Y26" s="1">
        <f>7*Fees!Y53</f>
        <v>14</v>
      </c>
      <c r="Z26" s="1">
        <f>7*Fees!Z53</f>
        <v>14</v>
      </c>
      <c r="AA26" s="1">
        <f>7*Fees!AA53</f>
        <v>14</v>
      </c>
    </row>
    <row r="27" spans="1:27" x14ac:dyDescent="0.25">
      <c r="A27" t="s">
        <v>8</v>
      </c>
      <c r="B27" s="1">
        <v>182</v>
      </c>
      <c r="C27" s="1">
        <f>7*Fees!C54</f>
        <v>21</v>
      </c>
      <c r="D27" s="1">
        <f>7*Fees!D54</f>
        <v>35</v>
      </c>
      <c r="E27" s="1">
        <f>7*Fees!E54</f>
        <v>49</v>
      </c>
      <c r="F27" s="1">
        <f>7*Fees!F54</f>
        <v>49</v>
      </c>
      <c r="G27" s="1">
        <f>7*Fees!G54</f>
        <v>63</v>
      </c>
      <c r="H27" s="1">
        <f>7*Fees!H54</f>
        <v>63</v>
      </c>
      <c r="I27" s="1">
        <f>7*Fees!I54</f>
        <v>77</v>
      </c>
      <c r="J27" s="1">
        <f>7*Fees!J54</f>
        <v>91</v>
      </c>
      <c r="K27" s="1">
        <f>7*Fees!K54</f>
        <v>91</v>
      </c>
      <c r="L27" s="1">
        <f>7*Fees!L54</f>
        <v>91</v>
      </c>
      <c r="M27" s="1">
        <f>7*Fees!M54</f>
        <v>91</v>
      </c>
      <c r="N27" s="1">
        <f>7*Fees!N54</f>
        <v>105</v>
      </c>
      <c r="O27" s="1">
        <f>7*Fees!O54</f>
        <v>119</v>
      </c>
      <c r="P27" s="1">
        <f>7*Fees!P54</f>
        <v>119</v>
      </c>
      <c r="Q27" s="1">
        <f>7*Fees!Q54</f>
        <v>119</v>
      </c>
      <c r="R27" s="1">
        <f>7*Fees!R54</f>
        <v>133</v>
      </c>
      <c r="S27" s="1">
        <f>7*Fees!S54</f>
        <v>133</v>
      </c>
      <c r="T27" s="1">
        <f>7*Fees!T54</f>
        <v>147</v>
      </c>
      <c r="U27" s="1">
        <f>7*Fees!U54</f>
        <v>161</v>
      </c>
      <c r="V27" s="1">
        <f>7*Fees!V54</f>
        <v>161</v>
      </c>
      <c r="W27" s="1">
        <f>7*Fees!W54</f>
        <v>161</v>
      </c>
      <c r="X27" s="1">
        <v>182</v>
      </c>
      <c r="Y27" s="1">
        <v>182</v>
      </c>
      <c r="Z27" s="1">
        <v>182</v>
      </c>
      <c r="AA27" s="1">
        <v>182</v>
      </c>
    </row>
    <row r="28" spans="1:27" x14ac:dyDescent="0.25">
      <c r="A28" t="s">
        <v>9</v>
      </c>
      <c r="B28" s="1">
        <v>175</v>
      </c>
      <c r="C28" s="1">
        <f>7*Fees!C55</f>
        <v>14</v>
      </c>
      <c r="D28" s="1">
        <f>7*Fees!D55</f>
        <v>28</v>
      </c>
      <c r="E28" s="1">
        <f>7*Fees!E55</f>
        <v>42</v>
      </c>
      <c r="F28" s="1">
        <f>7*Fees!F55</f>
        <v>42</v>
      </c>
      <c r="G28" s="1">
        <f>7*Fees!G55</f>
        <v>56</v>
      </c>
      <c r="H28" s="1">
        <f>7*Fees!H55</f>
        <v>56</v>
      </c>
      <c r="I28" s="1">
        <f>7*Fees!I55</f>
        <v>70</v>
      </c>
      <c r="J28" s="1">
        <f>7*Fees!J55</f>
        <v>84</v>
      </c>
      <c r="K28" s="1">
        <f>7*Fees!K55</f>
        <v>84</v>
      </c>
      <c r="L28" s="1">
        <f>7*Fees!L55</f>
        <v>84</v>
      </c>
      <c r="M28" s="1">
        <f>7*Fees!M55</f>
        <v>84</v>
      </c>
      <c r="N28" s="1">
        <f>7*Fees!N55</f>
        <v>98</v>
      </c>
      <c r="O28" s="1">
        <f>7*Fees!O55</f>
        <v>112</v>
      </c>
      <c r="P28" s="1">
        <f>7*Fees!P55</f>
        <v>112</v>
      </c>
      <c r="Q28" s="1">
        <f>7*Fees!Q55</f>
        <v>112</v>
      </c>
      <c r="R28" s="1">
        <f>7*Fees!R55</f>
        <v>126</v>
      </c>
      <c r="S28" s="1">
        <f>7*Fees!S55</f>
        <v>126</v>
      </c>
      <c r="T28" s="1">
        <f>7*Fees!T55</f>
        <v>140</v>
      </c>
      <c r="U28" s="1">
        <f>7*Fees!U55</f>
        <v>154</v>
      </c>
      <c r="V28" s="1">
        <f>7*Fees!V55</f>
        <v>154</v>
      </c>
      <c r="W28" s="1">
        <f>7*Fees!W55</f>
        <v>154</v>
      </c>
      <c r="X28" s="1">
        <v>175</v>
      </c>
      <c r="Y28" s="1">
        <v>175</v>
      </c>
      <c r="Z28" s="1">
        <v>175</v>
      </c>
      <c r="AA28" s="1">
        <v>175</v>
      </c>
    </row>
    <row r="29" spans="1:27" x14ac:dyDescent="0.25">
      <c r="A29" t="s">
        <v>10</v>
      </c>
      <c r="B29" s="1">
        <f>7*Fees!B56</f>
        <v>161</v>
      </c>
      <c r="C29" s="1">
        <v>182</v>
      </c>
      <c r="D29" s="1">
        <f>7*Fees!D56</f>
        <v>21</v>
      </c>
      <c r="E29" s="1">
        <f>7*Fees!E56</f>
        <v>35</v>
      </c>
      <c r="F29" s="1">
        <f>7*Fees!F56</f>
        <v>35</v>
      </c>
      <c r="G29" s="1">
        <f>7*Fees!G56</f>
        <v>49</v>
      </c>
      <c r="H29" s="1">
        <f>7*Fees!H56</f>
        <v>49</v>
      </c>
      <c r="I29" s="1">
        <f>7*Fees!I56</f>
        <v>63</v>
      </c>
      <c r="J29" s="1">
        <f>7*Fees!J56</f>
        <v>77</v>
      </c>
      <c r="K29" s="1">
        <f>7*Fees!K56</f>
        <v>77</v>
      </c>
      <c r="L29" s="1">
        <f>7*Fees!L56</f>
        <v>77</v>
      </c>
      <c r="M29" s="1">
        <f>7*Fees!M56</f>
        <v>77</v>
      </c>
      <c r="N29" s="1">
        <f>7*Fees!N56</f>
        <v>91</v>
      </c>
      <c r="O29" s="1">
        <f>7*Fees!O56</f>
        <v>105</v>
      </c>
      <c r="P29" s="1">
        <f>7*Fees!P56</f>
        <v>105</v>
      </c>
      <c r="Q29" s="1">
        <f>7*Fees!Q56</f>
        <v>105</v>
      </c>
      <c r="R29" s="1">
        <f>7*Fees!R56</f>
        <v>119</v>
      </c>
      <c r="S29" s="1">
        <f>7*Fees!S56</f>
        <v>119</v>
      </c>
      <c r="T29" s="1">
        <f>7*Fees!T56</f>
        <v>133</v>
      </c>
      <c r="U29" s="1">
        <f>7*Fees!U56</f>
        <v>147</v>
      </c>
      <c r="V29" s="1">
        <f>7*Fees!V56</f>
        <v>147</v>
      </c>
      <c r="W29" s="1">
        <f>7*Fees!W56</f>
        <v>147</v>
      </c>
      <c r="X29" s="1">
        <f>7*Fees!X56</f>
        <v>161</v>
      </c>
      <c r="Y29" s="1">
        <f>7*Fees!Y56</f>
        <v>161</v>
      </c>
      <c r="Z29" s="1">
        <f>7*Fees!Z56</f>
        <v>161</v>
      </c>
      <c r="AA29" s="1">
        <f>7*Fees!AA56</f>
        <v>161</v>
      </c>
    </row>
    <row r="30" spans="1:27" x14ac:dyDescent="0.25">
      <c r="A30" t="s">
        <v>11</v>
      </c>
      <c r="B30" s="1">
        <f>7*Fees!B57</f>
        <v>154</v>
      </c>
      <c r="C30" s="1">
        <v>175</v>
      </c>
      <c r="D30" s="1">
        <f>7*Fees!D57</f>
        <v>14</v>
      </c>
      <c r="E30" s="1">
        <f>7*Fees!E57</f>
        <v>28</v>
      </c>
      <c r="F30" s="1">
        <f>7*Fees!F57</f>
        <v>28</v>
      </c>
      <c r="G30" s="1">
        <f>7*Fees!G57</f>
        <v>42</v>
      </c>
      <c r="H30" s="1">
        <f>7*Fees!H57</f>
        <v>42</v>
      </c>
      <c r="I30" s="1">
        <f>7*Fees!I57</f>
        <v>56</v>
      </c>
      <c r="J30" s="1">
        <f>7*Fees!J57</f>
        <v>70</v>
      </c>
      <c r="K30" s="1">
        <f>7*Fees!K57</f>
        <v>70</v>
      </c>
      <c r="L30" s="1">
        <f>7*Fees!L57</f>
        <v>70</v>
      </c>
      <c r="M30" s="1">
        <f>7*Fees!M57</f>
        <v>70</v>
      </c>
      <c r="N30" s="1">
        <f>7*Fees!N57</f>
        <v>84</v>
      </c>
      <c r="O30" s="1">
        <f>7*Fees!O57</f>
        <v>98</v>
      </c>
      <c r="P30" s="1">
        <f>7*Fees!P57</f>
        <v>98</v>
      </c>
      <c r="Q30" s="1">
        <f>7*Fees!Q57</f>
        <v>98</v>
      </c>
      <c r="R30" s="1">
        <f>7*Fees!R57</f>
        <v>112</v>
      </c>
      <c r="S30" s="1">
        <f>7*Fees!S57</f>
        <v>112</v>
      </c>
      <c r="T30" s="1">
        <f>7*Fees!T57</f>
        <v>126</v>
      </c>
      <c r="U30" s="1">
        <f>7*Fees!U57</f>
        <v>140</v>
      </c>
      <c r="V30" s="1">
        <f>7*Fees!V57</f>
        <v>140</v>
      </c>
      <c r="W30" s="1">
        <f>7*Fees!W57</f>
        <v>140</v>
      </c>
      <c r="X30" s="1">
        <f>7*Fees!X57</f>
        <v>154</v>
      </c>
      <c r="Y30" s="1">
        <f>7*Fees!Y57</f>
        <v>154</v>
      </c>
      <c r="Z30" s="1">
        <f>7*Fees!Z57</f>
        <v>154</v>
      </c>
      <c r="AA30" s="1">
        <f>7*Fees!AA57</f>
        <v>154</v>
      </c>
    </row>
    <row r="33" spans="1:27" x14ac:dyDescent="0.25">
      <c r="A33" t="s">
        <v>52</v>
      </c>
    </row>
    <row r="34" spans="1:27" x14ac:dyDescent="0.25">
      <c r="A34" s="1"/>
      <c r="B34" s="1" t="s">
        <v>16</v>
      </c>
      <c r="C34" s="1" t="s">
        <v>12</v>
      </c>
      <c r="D34" s="1" t="s">
        <v>13</v>
      </c>
      <c r="E34" s="1" t="s">
        <v>14</v>
      </c>
      <c r="F34" s="1" t="s">
        <v>15</v>
      </c>
      <c r="G34" s="1" t="s">
        <v>17</v>
      </c>
      <c r="H34" s="1" t="s">
        <v>18</v>
      </c>
      <c r="I34" s="1" t="s">
        <v>19</v>
      </c>
      <c r="J34" s="1" t="s">
        <v>20</v>
      </c>
      <c r="K34" s="1" t="s">
        <v>21</v>
      </c>
      <c r="L34" s="1" t="s">
        <v>22</v>
      </c>
      <c r="M34" s="1" t="s">
        <v>23</v>
      </c>
      <c r="N34" s="1" t="s">
        <v>24</v>
      </c>
      <c r="O34" s="1" t="s">
        <v>25</v>
      </c>
      <c r="P34" s="1" t="s">
        <v>26</v>
      </c>
      <c r="Q34" s="1" t="s">
        <v>27</v>
      </c>
      <c r="R34" s="1" t="s">
        <v>28</v>
      </c>
      <c r="S34" s="1" t="s">
        <v>29</v>
      </c>
      <c r="T34" s="1" t="s">
        <v>30</v>
      </c>
      <c r="U34" s="1" t="s">
        <v>31</v>
      </c>
      <c r="V34" s="1" t="s">
        <v>32</v>
      </c>
      <c r="W34" s="1" t="s">
        <v>33</v>
      </c>
      <c r="X34" s="1" t="s">
        <v>34</v>
      </c>
      <c r="Y34" s="1" t="s">
        <v>35</v>
      </c>
      <c r="Z34" s="1" t="s">
        <v>36</v>
      </c>
      <c r="AA34" s="1" t="s">
        <v>37</v>
      </c>
    </row>
    <row r="35" spans="1:27" x14ac:dyDescent="0.25">
      <c r="A35" t="s">
        <v>0</v>
      </c>
      <c r="B35" s="1">
        <f>5*Fees!B31</f>
        <v>105</v>
      </c>
      <c r="C35" s="1">
        <f>5*Fees!C31</f>
        <v>115</v>
      </c>
      <c r="D35" s="1">
        <v>130</v>
      </c>
      <c r="E35" s="1">
        <f>5*Fees!E31</f>
        <v>15</v>
      </c>
      <c r="F35" s="1">
        <f>5*Fees!F31</f>
        <v>15</v>
      </c>
      <c r="G35" s="1">
        <f>5*Fees!G31</f>
        <v>25</v>
      </c>
      <c r="H35" s="1">
        <f>5*Fees!H31</f>
        <v>25</v>
      </c>
      <c r="I35" s="1">
        <f>5*Fees!I31</f>
        <v>35</v>
      </c>
      <c r="J35" s="1">
        <f>5*Fees!J31</f>
        <v>45</v>
      </c>
      <c r="K35" s="1">
        <f>5*Fees!K31</f>
        <v>45</v>
      </c>
      <c r="L35" s="1">
        <f>5*Fees!L31</f>
        <v>45</v>
      </c>
      <c r="M35" s="1">
        <f>5*Fees!M31</f>
        <v>45</v>
      </c>
      <c r="N35" s="1">
        <f>5*Fees!N31</f>
        <v>55</v>
      </c>
      <c r="O35" s="1">
        <f>5*Fees!O31</f>
        <v>65</v>
      </c>
      <c r="P35" s="1">
        <f>5*Fees!P31</f>
        <v>65</v>
      </c>
      <c r="Q35" s="1">
        <f>5*Fees!Q31</f>
        <v>65</v>
      </c>
      <c r="R35" s="1">
        <f>5*Fees!R31</f>
        <v>75</v>
      </c>
      <c r="S35" s="1">
        <f>5*Fees!S31</f>
        <v>75</v>
      </c>
      <c r="T35" s="1">
        <f>5*Fees!T31</f>
        <v>85</v>
      </c>
      <c r="U35" s="1">
        <f>5*Fees!U31</f>
        <v>95</v>
      </c>
      <c r="V35" s="1">
        <f>5*Fees!V31</f>
        <v>95</v>
      </c>
      <c r="W35" s="1">
        <f>5*Fees!W31</f>
        <v>95</v>
      </c>
      <c r="X35" s="1">
        <f>5*Fees!X31</f>
        <v>105</v>
      </c>
      <c r="Y35" s="1">
        <f>5*Fees!Y31</f>
        <v>105</v>
      </c>
      <c r="Z35" s="1">
        <f>5*Fees!Z31</f>
        <v>105</v>
      </c>
      <c r="AA35" s="1">
        <f>5*Fees!AA31</f>
        <v>105</v>
      </c>
    </row>
    <row r="36" spans="1:27" x14ac:dyDescent="0.25">
      <c r="A36" t="s">
        <v>1</v>
      </c>
      <c r="B36" s="1">
        <f>5*Fees!B32</f>
        <v>100</v>
      </c>
      <c r="C36" s="1">
        <f>5*Fees!C32</f>
        <v>110</v>
      </c>
      <c r="D36" s="1">
        <v>125</v>
      </c>
      <c r="E36" s="1">
        <f>5*Fees!E32</f>
        <v>10</v>
      </c>
      <c r="F36" s="1">
        <f>5*Fees!F32</f>
        <v>10</v>
      </c>
      <c r="G36" s="1">
        <f>5*Fees!G32</f>
        <v>20</v>
      </c>
      <c r="H36" s="1">
        <f>5*Fees!H32</f>
        <v>20</v>
      </c>
      <c r="I36" s="1">
        <f>5*Fees!I32</f>
        <v>30</v>
      </c>
      <c r="J36" s="1">
        <f>5*Fees!J32</f>
        <v>40</v>
      </c>
      <c r="K36" s="1">
        <f>5*Fees!K32</f>
        <v>40</v>
      </c>
      <c r="L36" s="1">
        <f>5*Fees!L32</f>
        <v>40</v>
      </c>
      <c r="M36" s="1">
        <f>5*Fees!M32</f>
        <v>40</v>
      </c>
      <c r="N36" s="1">
        <f>5*Fees!N32</f>
        <v>50</v>
      </c>
      <c r="O36" s="1">
        <f>5*Fees!O32</f>
        <v>60</v>
      </c>
      <c r="P36" s="1">
        <f>5*Fees!P32</f>
        <v>60</v>
      </c>
      <c r="Q36" s="1">
        <f>5*Fees!Q32</f>
        <v>60</v>
      </c>
      <c r="R36" s="1">
        <f>5*Fees!R32</f>
        <v>70</v>
      </c>
      <c r="S36" s="1">
        <f>5*Fees!S32</f>
        <v>70</v>
      </c>
      <c r="T36" s="1">
        <f>5*Fees!T32</f>
        <v>80</v>
      </c>
      <c r="U36" s="1">
        <f>5*Fees!U32</f>
        <v>90</v>
      </c>
      <c r="V36" s="1">
        <f>5*Fees!V32</f>
        <v>90</v>
      </c>
      <c r="W36" s="1">
        <f>5*Fees!W32</f>
        <v>90</v>
      </c>
      <c r="X36" s="1">
        <f>5*Fees!X32</f>
        <v>100</v>
      </c>
      <c r="Y36" s="1">
        <f>5*Fees!Y32</f>
        <v>100</v>
      </c>
      <c r="Z36" s="1">
        <f>5*Fees!Z32</f>
        <v>100</v>
      </c>
      <c r="AA36" s="1">
        <f>5*Fees!AA32</f>
        <v>100</v>
      </c>
    </row>
    <row r="37" spans="1:27" x14ac:dyDescent="0.25">
      <c r="A37" t="s">
        <v>2</v>
      </c>
      <c r="B37" s="1">
        <f>5*Fees!B33</f>
        <v>95</v>
      </c>
      <c r="C37" s="1">
        <f>5*Fees!C33</f>
        <v>105</v>
      </c>
      <c r="D37" s="1">
        <f>5*Fees!D33</f>
        <v>115</v>
      </c>
      <c r="E37" s="1">
        <v>130</v>
      </c>
      <c r="F37" s="1">
        <v>130</v>
      </c>
      <c r="G37" s="1">
        <f>5*Fees!G33</f>
        <v>15</v>
      </c>
      <c r="H37" s="1">
        <f>5*Fees!H33</f>
        <v>15</v>
      </c>
      <c r="I37" s="1">
        <f>5*Fees!I33</f>
        <v>25</v>
      </c>
      <c r="J37" s="1">
        <f>5*Fees!J33</f>
        <v>35</v>
      </c>
      <c r="K37" s="1">
        <f>5*Fees!K33</f>
        <v>35</v>
      </c>
      <c r="L37" s="1">
        <f>5*Fees!L33</f>
        <v>35</v>
      </c>
      <c r="M37" s="1">
        <f>5*Fees!M33</f>
        <v>35</v>
      </c>
      <c r="N37" s="1">
        <f>5*Fees!N33</f>
        <v>45</v>
      </c>
      <c r="O37" s="1">
        <f>5*Fees!O33</f>
        <v>55</v>
      </c>
      <c r="P37" s="1">
        <f>5*Fees!P33</f>
        <v>55</v>
      </c>
      <c r="Q37" s="1">
        <f>5*Fees!Q33</f>
        <v>55</v>
      </c>
      <c r="R37" s="1">
        <f>5*Fees!R33</f>
        <v>65</v>
      </c>
      <c r="S37" s="1">
        <f>5*Fees!S33</f>
        <v>65</v>
      </c>
      <c r="T37" s="1">
        <f>5*Fees!T33</f>
        <v>75</v>
      </c>
      <c r="U37" s="1">
        <f>5*Fees!U33</f>
        <v>85</v>
      </c>
      <c r="V37" s="1">
        <f>5*Fees!V33</f>
        <v>85</v>
      </c>
      <c r="W37" s="1">
        <f>5*Fees!W33</f>
        <v>85</v>
      </c>
      <c r="X37" s="1">
        <f>5*Fees!X33</f>
        <v>95</v>
      </c>
      <c r="Y37" s="1">
        <f>5*Fees!Y33</f>
        <v>95</v>
      </c>
      <c r="Z37" s="1">
        <f>5*Fees!Z33</f>
        <v>95</v>
      </c>
      <c r="AA37" s="1">
        <f>5*Fees!AA33</f>
        <v>95</v>
      </c>
    </row>
    <row r="38" spans="1:27" x14ac:dyDescent="0.25">
      <c r="A38" t="s">
        <v>3</v>
      </c>
      <c r="B38" s="1">
        <f>5*Fees!B34</f>
        <v>90</v>
      </c>
      <c r="C38" s="1">
        <f>5*Fees!C34</f>
        <v>100</v>
      </c>
      <c r="D38" s="1">
        <f>5*Fees!D34</f>
        <v>110</v>
      </c>
      <c r="E38" s="1">
        <v>125</v>
      </c>
      <c r="F38" s="1">
        <v>125</v>
      </c>
      <c r="G38" s="1">
        <f>5*Fees!G34</f>
        <v>10</v>
      </c>
      <c r="H38" s="1">
        <f>5*Fees!H34</f>
        <v>10</v>
      </c>
      <c r="I38" s="1">
        <f>5*Fees!I34</f>
        <v>20</v>
      </c>
      <c r="J38" s="1">
        <f>5*Fees!J34</f>
        <v>30</v>
      </c>
      <c r="K38" s="1">
        <f>5*Fees!K34</f>
        <v>30</v>
      </c>
      <c r="L38" s="1">
        <f>5*Fees!L34</f>
        <v>30</v>
      </c>
      <c r="M38" s="1">
        <f>5*Fees!M34</f>
        <v>30</v>
      </c>
      <c r="N38" s="1">
        <f>5*Fees!N34</f>
        <v>40</v>
      </c>
      <c r="O38" s="1">
        <f>5*Fees!O34</f>
        <v>50</v>
      </c>
      <c r="P38" s="1">
        <f>5*Fees!P34</f>
        <v>50</v>
      </c>
      <c r="Q38" s="1">
        <f>5*Fees!Q34</f>
        <v>50</v>
      </c>
      <c r="R38" s="1">
        <f>5*Fees!R34</f>
        <v>60</v>
      </c>
      <c r="S38" s="1">
        <f>5*Fees!S34</f>
        <v>60</v>
      </c>
      <c r="T38" s="1">
        <f>5*Fees!T34</f>
        <v>70</v>
      </c>
      <c r="U38" s="1">
        <f>5*Fees!U34</f>
        <v>80</v>
      </c>
      <c r="V38" s="1">
        <f>5*Fees!V34</f>
        <v>80</v>
      </c>
      <c r="W38" s="1">
        <f>5*Fees!W34</f>
        <v>80</v>
      </c>
      <c r="X38" s="1">
        <f>5*Fees!X34</f>
        <v>90</v>
      </c>
      <c r="Y38" s="1">
        <f>5*Fees!Y34</f>
        <v>90</v>
      </c>
      <c r="Z38" s="1">
        <f>5*Fees!Z34</f>
        <v>90</v>
      </c>
      <c r="AA38" s="1">
        <f>5*Fees!AA34</f>
        <v>90</v>
      </c>
    </row>
    <row r="39" spans="1:27" x14ac:dyDescent="0.25">
      <c r="A39" t="s">
        <v>4</v>
      </c>
      <c r="B39" s="1">
        <f>5*Fees!B35</f>
        <v>85</v>
      </c>
      <c r="C39" s="1">
        <f>5*Fees!C35</f>
        <v>95</v>
      </c>
      <c r="D39" s="1">
        <f>5*Fees!D35</f>
        <v>105</v>
      </c>
      <c r="E39" s="1">
        <f>5*Fees!E35</f>
        <v>115</v>
      </c>
      <c r="F39" s="1">
        <f>5*Fees!F35</f>
        <v>115</v>
      </c>
      <c r="G39" s="1">
        <v>130</v>
      </c>
      <c r="H39" s="1">
        <v>130</v>
      </c>
      <c r="I39" s="1">
        <f>5*Fees!I35</f>
        <v>15</v>
      </c>
      <c r="J39" s="1">
        <f>5*Fees!J35</f>
        <v>25</v>
      </c>
      <c r="K39" s="1">
        <f>5*Fees!K35</f>
        <v>25</v>
      </c>
      <c r="L39" s="1">
        <f>5*Fees!L35</f>
        <v>25</v>
      </c>
      <c r="M39" s="1">
        <f>5*Fees!M35</f>
        <v>25</v>
      </c>
      <c r="N39" s="1">
        <f>5*Fees!N35</f>
        <v>35</v>
      </c>
      <c r="O39" s="1">
        <f>5*Fees!O35</f>
        <v>45</v>
      </c>
      <c r="P39" s="1">
        <f>5*Fees!P35</f>
        <v>45</v>
      </c>
      <c r="Q39" s="1">
        <f>5*Fees!Q35</f>
        <v>45</v>
      </c>
      <c r="R39" s="1">
        <f>5*Fees!R35</f>
        <v>55</v>
      </c>
      <c r="S39" s="1">
        <f>5*Fees!S35</f>
        <v>55</v>
      </c>
      <c r="T39" s="1">
        <f>5*Fees!T35</f>
        <v>65</v>
      </c>
      <c r="U39" s="1">
        <f>5*Fees!U35</f>
        <v>75</v>
      </c>
      <c r="V39" s="1">
        <f>5*Fees!V35</f>
        <v>75</v>
      </c>
      <c r="W39" s="1">
        <f>5*Fees!W35</f>
        <v>75</v>
      </c>
      <c r="X39" s="1">
        <f>5*Fees!X35</f>
        <v>85</v>
      </c>
      <c r="Y39" s="1">
        <f>5*Fees!Y35</f>
        <v>85</v>
      </c>
      <c r="Z39" s="1">
        <f>5*Fees!Z35</f>
        <v>85</v>
      </c>
      <c r="AA39" s="1">
        <f>5*Fees!AA35</f>
        <v>85</v>
      </c>
    </row>
    <row r="40" spans="1:27" x14ac:dyDescent="0.25">
      <c r="A40" t="s">
        <v>5</v>
      </c>
      <c r="B40" s="1">
        <f>5*Fees!B36</f>
        <v>80</v>
      </c>
      <c r="C40" s="1">
        <f>5*Fees!C36</f>
        <v>90</v>
      </c>
      <c r="D40" s="1">
        <f>5*Fees!D36</f>
        <v>100</v>
      </c>
      <c r="E40" s="1">
        <f>5*Fees!E36</f>
        <v>110</v>
      </c>
      <c r="F40" s="1">
        <f>5*Fees!F36</f>
        <v>110</v>
      </c>
      <c r="G40" s="1">
        <v>125</v>
      </c>
      <c r="H40" s="1">
        <v>125</v>
      </c>
      <c r="I40" s="1">
        <f>5*Fees!I36</f>
        <v>10</v>
      </c>
      <c r="J40" s="1">
        <f>5*Fees!J36</f>
        <v>20</v>
      </c>
      <c r="K40" s="1">
        <f>5*Fees!K36</f>
        <v>20</v>
      </c>
      <c r="L40" s="1">
        <f>5*Fees!L36</f>
        <v>20</v>
      </c>
      <c r="M40" s="1">
        <f>5*Fees!M36</f>
        <v>20</v>
      </c>
      <c r="N40" s="1">
        <f>5*Fees!N36</f>
        <v>30</v>
      </c>
      <c r="O40" s="1">
        <f>5*Fees!O36</f>
        <v>40</v>
      </c>
      <c r="P40" s="1">
        <f>5*Fees!P36</f>
        <v>40</v>
      </c>
      <c r="Q40" s="1">
        <f>5*Fees!Q36</f>
        <v>40</v>
      </c>
      <c r="R40" s="1">
        <f>5*Fees!R36</f>
        <v>50</v>
      </c>
      <c r="S40" s="1">
        <f>5*Fees!S36</f>
        <v>50</v>
      </c>
      <c r="T40" s="1">
        <f>5*Fees!T36</f>
        <v>60</v>
      </c>
      <c r="U40" s="1">
        <f>5*Fees!U36</f>
        <v>70</v>
      </c>
      <c r="V40" s="1">
        <f>5*Fees!V36</f>
        <v>70</v>
      </c>
      <c r="W40" s="1">
        <f>5*Fees!W36</f>
        <v>70</v>
      </c>
      <c r="X40" s="1">
        <f>5*Fees!X36</f>
        <v>80</v>
      </c>
      <c r="Y40" s="1">
        <f>5*Fees!Y36</f>
        <v>80</v>
      </c>
      <c r="Z40" s="1">
        <f>5*Fees!Z36</f>
        <v>80</v>
      </c>
      <c r="AA40" s="1">
        <f>5*Fees!AA36</f>
        <v>80</v>
      </c>
    </row>
    <row r="41" spans="1:27" x14ac:dyDescent="0.25">
      <c r="A41" t="s">
        <v>6</v>
      </c>
      <c r="B41" s="1">
        <f>5*Fees!B37</f>
        <v>75</v>
      </c>
      <c r="C41" s="1">
        <f>5*Fees!C37</f>
        <v>85</v>
      </c>
      <c r="D41" s="1">
        <f>5*Fees!D37</f>
        <v>95</v>
      </c>
      <c r="E41" s="1">
        <f>5*Fees!E37</f>
        <v>105</v>
      </c>
      <c r="F41" s="1">
        <f>5*Fees!F37</f>
        <v>105</v>
      </c>
      <c r="G41" s="1">
        <f>5*Fees!G37</f>
        <v>115</v>
      </c>
      <c r="H41" s="1">
        <f>5*Fees!H37</f>
        <v>115</v>
      </c>
      <c r="I41" s="1">
        <v>130</v>
      </c>
      <c r="J41" s="1">
        <f>5*Fees!J37</f>
        <v>15</v>
      </c>
      <c r="K41" s="1">
        <f>5*Fees!K37</f>
        <v>15</v>
      </c>
      <c r="L41" s="1">
        <f>5*Fees!L37</f>
        <v>15</v>
      </c>
      <c r="M41" s="1">
        <f>5*Fees!M37</f>
        <v>15</v>
      </c>
      <c r="N41" s="1">
        <f>5*Fees!N37</f>
        <v>25</v>
      </c>
      <c r="O41" s="1">
        <f>5*Fees!O37</f>
        <v>35</v>
      </c>
      <c r="P41" s="1">
        <f>5*Fees!P37</f>
        <v>35</v>
      </c>
      <c r="Q41" s="1">
        <f>5*Fees!Q37</f>
        <v>35</v>
      </c>
      <c r="R41" s="1">
        <f>5*Fees!R37</f>
        <v>45</v>
      </c>
      <c r="S41" s="1">
        <f>5*Fees!S37</f>
        <v>45</v>
      </c>
      <c r="T41" s="1">
        <f>5*Fees!T37</f>
        <v>55</v>
      </c>
      <c r="U41" s="1">
        <f>5*Fees!U37</f>
        <v>65</v>
      </c>
      <c r="V41" s="1">
        <f>5*Fees!V37</f>
        <v>65</v>
      </c>
      <c r="W41" s="1">
        <f>5*Fees!W37</f>
        <v>65</v>
      </c>
      <c r="X41" s="1">
        <f>5*Fees!X37</f>
        <v>75</v>
      </c>
      <c r="Y41" s="1">
        <f>5*Fees!Y37</f>
        <v>75</v>
      </c>
      <c r="Z41" s="1">
        <f>5*Fees!Z37</f>
        <v>75</v>
      </c>
      <c r="AA41" s="1">
        <f>5*Fees!AA37</f>
        <v>75</v>
      </c>
    </row>
    <row r="42" spans="1:27" x14ac:dyDescent="0.25">
      <c r="A42" t="s">
        <v>7</v>
      </c>
      <c r="B42" s="1">
        <f>5*Fees!B38</f>
        <v>70</v>
      </c>
      <c r="C42" s="1">
        <f>5*Fees!C38</f>
        <v>80</v>
      </c>
      <c r="D42" s="1">
        <f>5*Fees!D38</f>
        <v>90</v>
      </c>
      <c r="E42" s="1">
        <f>5*Fees!E38</f>
        <v>100</v>
      </c>
      <c r="F42" s="1">
        <f>5*Fees!F38</f>
        <v>100</v>
      </c>
      <c r="G42" s="1">
        <f>5*Fees!G38</f>
        <v>110</v>
      </c>
      <c r="H42" s="1">
        <f>5*Fees!H38</f>
        <v>110</v>
      </c>
      <c r="I42" s="1">
        <v>125</v>
      </c>
      <c r="J42" s="1">
        <f>5*Fees!J38</f>
        <v>10</v>
      </c>
      <c r="K42" s="1">
        <f>5*Fees!K38</f>
        <v>10</v>
      </c>
      <c r="L42" s="1">
        <f>5*Fees!L38</f>
        <v>10</v>
      </c>
      <c r="M42" s="1">
        <f>5*Fees!M38</f>
        <v>10</v>
      </c>
      <c r="N42" s="1">
        <f>5*Fees!N38</f>
        <v>20</v>
      </c>
      <c r="O42" s="1">
        <f>5*Fees!O38</f>
        <v>30</v>
      </c>
      <c r="P42" s="1">
        <f>5*Fees!P38</f>
        <v>30</v>
      </c>
      <c r="Q42" s="1">
        <f>5*Fees!Q38</f>
        <v>30</v>
      </c>
      <c r="R42" s="1">
        <f>5*Fees!R38</f>
        <v>40</v>
      </c>
      <c r="S42" s="1">
        <f>5*Fees!S38</f>
        <v>40</v>
      </c>
      <c r="T42" s="1">
        <f>5*Fees!T38</f>
        <v>50</v>
      </c>
      <c r="U42" s="1">
        <f>5*Fees!U38</f>
        <v>60</v>
      </c>
      <c r="V42" s="1">
        <f>5*Fees!V38</f>
        <v>60</v>
      </c>
      <c r="W42" s="1">
        <f>5*Fees!W38</f>
        <v>60</v>
      </c>
      <c r="X42" s="1">
        <f>5*Fees!X38</f>
        <v>70</v>
      </c>
      <c r="Y42" s="1">
        <f>5*Fees!Y38</f>
        <v>70</v>
      </c>
      <c r="Z42" s="1">
        <f>5*Fees!Z38</f>
        <v>70</v>
      </c>
      <c r="AA42" s="1">
        <f>5*Fees!AA38</f>
        <v>70</v>
      </c>
    </row>
    <row r="43" spans="1:27" x14ac:dyDescent="0.25">
      <c r="A43" t="s">
        <v>8</v>
      </c>
      <c r="B43" s="1">
        <f>5*Fees!B39</f>
        <v>65</v>
      </c>
      <c r="C43" s="1">
        <f>5*Fees!C39</f>
        <v>75</v>
      </c>
      <c r="D43" s="1">
        <f>5*Fees!D39</f>
        <v>85</v>
      </c>
      <c r="E43" s="1">
        <f>5*Fees!E39</f>
        <v>95</v>
      </c>
      <c r="F43" s="1">
        <f>5*Fees!F39</f>
        <v>95</v>
      </c>
      <c r="G43" s="1">
        <f>5*Fees!G39</f>
        <v>105</v>
      </c>
      <c r="H43" s="1">
        <f>5*Fees!H39</f>
        <v>105</v>
      </c>
      <c r="I43" s="1">
        <f>5*Fees!I39</f>
        <v>115</v>
      </c>
      <c r="J43" s="1">
        <v>130</v>
      </c>
      <c r="K43" s="1">
        <v>130</v>
      </c>
      <c r="L43" s="1">
        <v>130</v>
      </c>
      <c r="M43" s="1">
        <v>130</v>
      </c>
      <c r="N43" s="1">
        <f>5*Fees!N39</f>
        <v>15</v>
      </c>
      <c r="O43" s="1">
        <f>5*Fees!O39</f>
        <v>25</v>
      </c>
      <c r="P43" s="1">
        <f>5*Fees!P39</f>
        <v>25</v>
      </c>
      <c r="Q43" s="1">
        <f>5*Fees!Q39</f>
        <v>25</v>
      </c>
      <c r="R43" s="1">
        <f>5*Fees!R39</f>
        <v>35</v>
      </c>
      <c r="S43" s="1">
        <f>5*Fees!S39</f>
        <v>35</v>
      </c>
      <c r="T43" s="1">
        <f>5*Fees!T39</f>
        <v>45</v>
      </c>
      <c r="U43" s="1">
        <f>5*Fees!U39</f>
        <v>55</v>
      </c>
      <c r="V43" s="1">
        <f>5*Fees!V39</f>
        <v>55</v>
      </c>
      <c r="W43" s="1">
        <f>5*Fees!W39</f>
        <v>55</v>
      </c>
      <c r="X43" s="1">
        <f>5*Fees!X39</f>
        <v>65</v>
      </c>
      <c r="Y43" s="1">
        <f>5*Fees!Y39</f>
        <v>65</v>
      </c>
      <c r="Z43" s="1">
        <f>5*Fees!Z39</f>
        <v>65</v>
      </c>
      <c r="AA43" s="1">
        <f>5*Fees!AA39</f>
        <v>65</v>
      </c>
    </row>
    <row r="44" spans="1:27" x14ac:dyDescent="0.25">
      <c r="A44" t="s">
        <v>9</v>
      </c>
      <c r="B44" s="1">
        <f>5*Fees!B40</f>
        <v>60</v>
      </c>
      <c r="C44" s="1">
        <f>5*Fees!C40</f>
        <v>70</v>
      </c>
      <c r="D44" s="1">
        <f>5*Fees!D40</f>
        <v>80</v>
      </c>
      <c r="E44" s="1">
        <f>5*Fees!E40</f>
        <v>90</v>
      </c>
      <c r="F44" s="1">
        <f>5*Fees!F40</f>
        <v>90</v>
      </c>
      <c r="G44" s="1">
        <f>5*Fees!G40</f>
        <v>100</v>
      </c>
      <c r="H44" s="1">
        <f>5*Fees!H40</f>
        <v>100</v>
      </c>
      <c r="I44" s="1">
        <f>5*Fees!I40</f>
        <v>110</v>
      </c>
      <c r="J44" s="1">
        <v>125</v>
      </c>
      <c r="K44" s="1">
        <v>125</v>
      </c>
      <c r="L44" s="1">
        <v>125</v>
      </c>
      <c r="M44" s="1">
        <v>125</v>
      </c>
      <c r="N44" s="1">
        <f>5*Fees!N40</f>
        <v>10</v>
      </c>
      <c r="O44" s="1">
        <f>5*Fees!O40</f>
        <v>20</v>
      </c>
      <c r="P44" s="1">
        <f>5*Fees!P40</f>
        <v>20</v>
      </c>
      <c r="Q44" s="1">
        <f>5*Fees!Q40</f>
        <v>20</v>
      </c>
      <c r="R44" s="1">
        <f>5*Fees!R40</f>
        <v>30</v>
      </c>
      <c r="S44" s="1">
        <f>5*Fees!S40</f>
        <v>30</v>
      </c>
      <c r="T44" s="1">
        <f>5*Fees!T40</f>
        <v>40</v>
      </c>
      <c r="U44" s="1">
        <f>5*Fees!U40</f>
        <v>50</v>
      </c>
      <c r="V44" s="1">
        <f>5*Fees!V40</f>
        <v>50</v>
      </c>
      <c r="W44" s="1">
        <f>5*Fees!W40</f>
        <v>50</v>
      </c>
      <c r="X44" s="1">
        <f>5*Fees!X40</f>
        <v>60</v>
      </c>
      <c r="Y44" s="1">
        <f>5*Fees!Y40</f>
        <v>60</v>
      </c>
      <c r="Z44" s="1">
        <f>5*Fees!Z40</f>
        <v>60</v>
      </c>
      <c r="AA44" s="1">
        <f>5*Fees!AA40</f>
        <v>60</v>
      </c>
    </row>
    <row r="45" spans="1:27" x14ac:dyDescent="0.25">
      <c r="A45" t="s">
        <v>10</v>
      </c>
      <c r="B45" s="1">
        <f>5*Fees!B41</f>
        <v>55</v>
      </c>
      <c r="C45" s="1">
        <f>5*Fees!C41</f>
        <v>65</v>
      </c>
      <c r="D45" s="1">
        <f>5*Fees!D41</f>
        <v>75</v>
      </c>
      <c r="E45" s="1">
        <f>5*Fees!E41</f>
        <v>85</v>
      </c>
      <c r="F45" s="1">
        <f>5*Fees!F41</f>
        <v>85</v>
      </c>
      <c r="G45" s="1">
        <f>5*Fees!G41</f>
        <v>95</v>
      </c>
      <c r="H45" s="1">
        <f>5*Fees!H41</f>
        <v>95</v>
      </c>
      <c r="I45" s="1">
        <f>5*Fees!I41</f>
        <v>105</v>
      </c>
      <c r="J45" s="1">
        <f>5*Fees!J41</f>
        <v>115</v>
      </c>
      <c r="K45" s="1">
        <f>5*Fees!K41</f>
        <v>115</v>
      </c>
      <c r="L45" s="1">
        <f>5*Fees!L41</f>
        <v>115</v>
      </c>
      <c r="M45" s="1">
        <f>5*Fees!M41</f>
        <v>115</v>
      </c>
      <c r="N45" s="1">
        <v>130</v>
      </c>
      <c r="O45" s="1">
        <f>5*Fees!O41</f>
        <v>15</v>
      </c>
      <c r="P45" s="1">
        <f>5*Fees!P41</f>
        <v>15</v>
      </c>
      <c r="Q45" s="1">
        <f>5*Fees!Q41</f>
        <v>15</v>
      </c>
      <c r="R45" s="1">
        <f>5*Fees!R41</f>
        <v>25</v>
      </c>
      <c r="S45" s="1">
        <f>5*Fees!S41</f>
        <v>25</v>
      </c>
      <c r="T45" s="1">
        <f>5*Fees!T41</f>
        <v>35</v>
      </c>
      <c r="U45" s="1">
        <f>5*Fees!U41</f>
        <v>45</v>
      </c>
      <c r="V45" s="1">
        <f>5*Fees!V41</f>
        <v>45</v>
      </c>
      <c r="W45" s="1">
        <f>5*Fees!W41</f>
        <v>45</v>
      </c>
      <c r="X45" s="1">
        <f>5*Fees!X41</f>
        <v>55</v>
      </c>
      <c r="Y45" s="1">
        <f>5*Fees!Y41</f>
        <v>55</v>
      </c>
      <c r="Z45" s="1">
        <f>5*Fees!Z41</f>
        <v>55</v>
      </c>
      <c r="AA45" s="1">
        <f>5*Fees!AA41</f>
        <v>55</v>
      </c>
    </row>
    <row r="46" spans="1:27" x14ac:dyDescent="0.25">
      <c r="A46" t="s">
        <v>11</v>
      </c>
      <c r="B46" s="1">
        <f>5*Fees!B42</f>
        <v>50</v>
      </c>
      <c r="C46" s="1">
        <f>5*Fees!C42</f>
        <v>60</v>
      </c>
      <c r="D46" s="1">
        <f>5*Fees!D42</f>
        <v>70</v>
      </c>
      <c r="E46" s="1">
        <f>5*Fees!E42</f>
        <v>80</v>
      </c>
      <c r="F46" s="1">
        <f>5*Fees!F42</f>
        <v>80</v>
      </c>
      <c r="G46" s="1">
        <f>5*Fees!G42</f>
        <v>90</v>
      </c>
      <c r="H46" s="1">
        <f>5*Fees!H42</f>
        <v>90</v>
      </c>
      <c r="I46" s="1">
        <f>5*Fees!I42</f>
        <v>100</v>
      </c>
      <c r="J46" s="1">
        <f>5*Fees!J42</f>
        <v>110</v>
      </c>
      <c r="K46" s="1">
        <f>5*Fees!K42</f>
        <v>110</v>
      </c>
      <c r="L46" s="1">
        <f>5*Fees!L42</f>
        <v>110</v>
      </c>
      <c r="M46" s="1">
        <f>5*Fees!M42</f>
        <v>110</v>
      </c>
      <c r="N46" s="1">
        <v>125</v>
      </c>
      <c r="O46" s="1">
        <f>5*Fees!O42</f>
        <v>10</v>
      </c>
      <c r="P46" s="1">
        <f>5*Fees!P42</f>
        <v>10</v>
      </c>
      <c r="Q46" s="1">
        <f>5*Fees!Q42</f>
        <v>10</v>
      </c>
      <c r="R46" s="1">
        <f>5*Fees!R42</f>
        <v>20</v>
      </c>
      <c r="S46" s="1">
        <f>5*Fees!S42</f>
        <v>20</v>
      </c>
      <c r="T46" s="1">
        <f>5*Fees!T42</f>
        <v>30</v>
      </c>
      <c r="U46" s="1">
        <f>5*Fees!U42</f>
        <v>40</v>
      </c>
      <c r="V46" s="1">
        <f>5*Fees!V42</f>
        <v>40</v>
      </c>
      <c r="W46" s="1">
        <f>5*Fees!W42</f>
        <v>40</v>
      </c>
      <c r="X46" s="1">
        <f>5*Fees!X42</f>
        <v>50</v>
      </c>
      <c r="Y46" s="1">
        <f>5*Fees!Y42</f>
        <v>50</v>
      </c>
      <c r="Z46" s="1">
        <f>5*Fees!Z42</f>
        <v>50</v>
      </c>
      <c r="AA46" s="1">
        <f>5*Fees!AA42</f>
        <v>50</v>
      </c>
    </row>
    <row r="47" spans="1:27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1" t="s">
        <v>53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1"/>
      <c r="B50" s="1" t="s">
        <v>16</v>
      </c>
      <c r="C50" s="1" t="s">
        <v>12</v>
      </c>
      <c r="D50" s="1" t="s">
        <v>13</v>
      </c>
      <c r="E50" s="1" t="s">
        <v>14</v>
      </c>
      <c r="F50" s="1" t="s">
        <v>15</v>
      </c>
      <c r="G50" s="1" t="s">
        <v>17</v>
      </c>
      <c r="H50" s="1" t="s">
        <v>18</v>
      </c>
      <c r="I50" s="1" t="s">
        <v>19</v>
      </c>
      <c r="J50" s="1" t="s">
        <v>20</v>
      </c>
      <c r="K50" s="1" t="s">
        <v>21</v>
      </c>
      <c r="L50" s="1" t="s">
        <v>22</v>
      </c>
      <c r="M50" s="1" t="s">
        <v>23</v>
      </c>
      <c r="N50" s="1" t="s">
        <v>24</v>
      </c>
      <c r="O50" s="1" t="s">
        <v>25</v>
      </c>
      <c r="P50" s="1" t="s">
        <v>26</v>
      </c>
      <c r="Q50" s="1" t="s">
        <v>27</v>
      </c>
      <c r="R50" s="1" t="s">
        <v>28</v>
      </c>
      <c r="S50" s="1" t="s">
        <v>29</v>
      </c>
      <c r="T50" s="1" t="s">
        <v>30</v>
      </c>
      <c r="U50" s="1" t="s">
        <v>31</v>
      </c>
      <c r="V50" s="1" t="s">
        <v>32</v>
      </c>
      <c r="W50" s="1" t="s">
        <v>33</v>
      </c>
      <c r="X50" s="1" t="s">
        <v>34</v>
      </c>
      <c r="Y50" s="1" t="s">
        <v>35</v>
      </c>
      <c r="Z50" s="1" t="s">
        <v>36</v>
      </c>
      <c r="AA50" s="1" t="s">
        <v>37</v>
      </c>
    </row>
    <row r="51" spans="1:27" x14ac:dyDescent="0.25">
      <c r="A51" t="s">
        <v>0</v>
      </c>
      <c r="B51" s="1">
        <f>5*Fees!B46</f>
        <v>45</v>
      </c>
      <c r="C51" s="1">
        <f>5*Fees!C46</f>
        <v>55</v>
      </c>
      <c r="D51" s="1">
        <f>5*Fees!D46</f>
        <v>65</v>
      </c>
      <c r="E51" s="1">
        <f>5*Fees!E46</f>
        <v>75</v>
      </c>
      <c r="F51" s="1">
        <f>5*Fees!F46</f>
        <v>75</v>
      </c>
      <c r="G51" s="1">
        <f>5*Fees!G46</f>
        <v>85</v>
      </c>
      <c r="H51" s="1">
        <f>5*Fees!H46</f>
        <v>85</v>
      </c>
      <c r="I51" s="1">
        <f>5*Fees!I46</f>
        <v>95</v>
      </c>
      <c r="J51" s="1">
        <f>5*Fees!J46</f>
        <v>105</v>
      </c>
      <c r="K51" s="1">
        <f>5*Fees!K46</f>
        <v>105</v>
      </c>
      <c r="L51" s="1">
        <f>5*Fees!L46</f>
        <v>105</v>
      </c>
      <c r="M51" s="1">
        <f>5*Fees!M46</f>
        <v>105</v>
      </c>
      <c r="N51" s="1">
        <f>5*Fees!N46</f>
        <v>115</v>
      </c>
      <c r="O51" s="1">
        <v>130</v>
      </c>
      <c r="P51" s="1">
        <v>130</v>
      </c>
      <c r="Q51" s="1">
        <v>130</v>
      </c>
      <c r="R51" s="1">
        <f>5*Fees!R46</f>
        <v>15</v>
      </c>
      <c r="S51" s="1">
        <f>5*Fees!S46</f>
        <v>15</v>
      </c>
      <c r="T51" s="1">
        <f>5*Fees!T46</f>
        <v>25</v>
      </c>
      <c r="U51" s="1">
        <f>5*Fees!U46</f>
        <v>35</v>
      </c>
      <c r="V51" s="1">
        <f>5*Fees!V46</f>
        <v>35</v>
      </c>
      <c r="W51" s="1">
        <f>5*Fees!W46</f>
        <v>35</v>
      </c>
      <c r="X51" s="1">
        <f>5*Fees!X46</f>
        <v>45</v>
      </c>
      <c r="Y51" s="1">
        <f>5*Fees!Y46</f>
        <v>45</v>
      </c>
      <c r="Z51" s="1">
        <f>5*Fees!Z46</f>
        <v>45</v>
      </c>
      <c r="AA51" s="1">
        <f>5*Fees!AA46</f>
        <v>45</v>
      </c>
    </row>
    <row r="52" spans="1:27" x14ac:dyDescent="0.25">
      <c r="A52" t="s">
        <v>1</v>
      </c>
      <c r="B52" s="1">
        <f>5*Fees!B47</f>
        <v>40</v>
      </c>
      <c r="C52" s="1">
        <f>5*Fees!C47</f>
        <v>50</v>
      </c>
      <c r="D52" s="1">
        <f>5*Fees!D47</f>
        <v>60</v>
      </c>
      <c r="E52" s="1">
        <f>5*Fees!E47</f>
        <v>70</v>
      </c>
      <c r="F52" s="1">
        <f>5*Fees!F47</f>
        <v>70</v>
      </c>
      <c r="G52" s="1">
        <f>5*Fees!G47</f>
        <v>80</v>
      </c>
      <c r="H52" s="1">
        <f>5*Fees!H47</f>
        <v>80</v>
      </c>
      <c r="I52" s="1">
        <f>5*Fees!I47</f>
        <v>90</v>
      </c>
      <c r="J52" s="1">
        <f>5*Fees!J47</f>
        <v>100</v>
      </c>
      <c r="K52" s="1">
        <f>5*Fees!K47</f>
        <v>100</v>
      </c>
      <c r="L52" s="1">
        <f>5*Fees!L47</f>
        <v>100</v>
      </c>
      <c r="M52" s="1">
        <f>5*Fees!M47</f>
        <v>100</v>
      </c>
      <c r="N52" s="1">
        <f>5*Fees!N47</f>
        <v>110</v>
      </c>
      <c r="O52" s="1">
        <v>125</v>
      </c>
      <c r="P52" s="1">
        <v>125</v>
      </c>
      <c r="Q52" s="1">
        <v>125</v>
      </c>
      <c r="R52" s="1">
        <f>5*Fees!R47</f>
        <v>10</v>
      </c>
      <c r="S52" s="1">
        <f>5*Fees!S47</f>
        <v>10</v>
      </c>
      <c r="T52" s="1">
        <f>5*Fees!T47</f>
        <v>20</v>
      </c>
      <c r="U52" s="1">
        <f>5*Fees!U47</f>
        <v>30</v>
      </c>
      <c r="V52" s="1">
        <f>5*Fees!V47</f>
        <v>30</v>
      </c>
      <c r="W52" s="1">
        <f>5*Fees!W47</f>
        <v>30</v>
      </c>
      <c r="X52" s="1">
        <f>5*Fees!X47</f>
        <v>40</v>
      </c>
      <c r="Y52" s="1">
        <f>5*Fees!Y47</f>
        <v>40</v>
      </c>
      <c r="Z52" s="1">
        <f>5*Fees!Z47</f>
        <v>40</v>
      </c>
      <c r="AA52" s="1">
        <f>5*Fees!AA47</f>
        <v>40</v>
      </c>
    </row>
    <row r="53" spans="1:27" x14ac:dyDescent="0.25">
      <c r="A53" t="s">
        <v>2</v>
      </c>
      <c r="B53" s="1">
        <f>5*Fees!B48</f>
        <v>35</v>
      </c>
      <c r="C53" s="1">
        <f>5*Fees!C48</f>
        <v>45</v>
      </c>
      <c r="D53" s="1">
        <f>5*Fees!D48</f>
        <v>55</v>
      </c>
      <c r="E53" s="1">
        <f>5*Fees!E48</f>
        <v>65</v>
      </c>
      <c r="F53" s="1">
        <f>5*Fees!F48</f>
        <v>65</v>
      </c>
      <c r="G53" s="1">
        <f>5*Fees!G48</f>
        <v>75</v>
      </c>
      <c r="H53" s="1">
        <f>5*Fees!H48</f>
        <v>75</v>
      </c>
      <c r="I53" s="1">
        <f>5*Fees!I48</f>
        <v>85</v>
      </c>
      <c r="J53" s="1">
        <f>5*Fees!J48</f>
        <v>95</v>
      </c>
      <c r="K53" s="1">
        <f>5*Fees!K48</f>
        <v>95</v>
      </c>
      <c r="L53" s="1">
        <f>5*Fees!L48</f>
        <v>95</v>
      </c>
      <c r="M53" s="1">
        <f>5*Fees!M48</f>
        <v>95</v>
      </c>
      <c r="N53" s="1">
        <f>5*Fees!N48</f>
        <v>105</v>
      </c>
      <c r="O53" s="1">
        <f>5*Fees!O48</f>
        <v>115</v>
      </c>
      <c r="P53" s="1">
        <f>5*Fees!P48</f>
        <v>115</v>
      </c>
      <c r="Q53" s="1">
        <f>5*Fees!Q48</f>
        <v>115</v>
      </c>
      <c r="R53" s="1">
        <v>130</v>
      </c>
      <c r="S53" s="1">
        <v>130</v>
      </c>
      <c r="T53" s="1">
        <f>5*Fees!T48</f>
        <v>15</v>
      </c>
      <c r="U53" s="1">
        <f>5*Fees!U48</f>
        <v>25</v>
      </c>
      <c r="V53" s="1">
        <f>5*Fees!V48</f>
        <v>25</v>
      </c>
      <c r="W53" s="1">
        <f>5*Fees!W48</f>
        <v>25</v>
      </c>
      <c r="X53" s="1">
        <f>5*Fees!X48</f>
        <v>35</v>
      </c>
      <c r="Y53" s="1">
        <f>5*Fees!Y48</f>
        <v>35</v>
      </c>
      <c r="Z53" s="1">
        <f>5*Fees!Z48</f>
        <v>35</v>
      </c>
      <c r="AA53" s="1">
        <f>5*Fees!AA48</f>
        <v>35</v>
      </c>
    </row>
    <row r="54" spans="1:27" x14ac:dyDescent="0.25">
      <c r="A54" t="s">
        <v>3</v>
      </c>
      <c r="B54" s="1">
        <f>5*Fees!B49</f>
        <v>30</v>
      </c>
      <c r="C54" s="1">
        <f>5*Fees!C49</f>
        <v>40</v>
      </c>
      <c r="D54" s="1">
        <f>5*Fees!D49</f>
        <v>50</v>
      </c>
      <c r="E54" s="1">
        <f>5*Fees!E49</f>
        <v>60</v>
      </c>
      <c r="F54" s="1">
        <f>5*Fees!F49</f>
        <v>60</v>
      </c>
      <c r="G54" s="1">
        <f>5*Fees!G49</f>
        <v>70</v>
      </c>
      <c r="H54" s="1">
        <f>5*Fees!H49</f>
        <v>70</v>
      </c>
      <c r="I54" s="1">
        <f>5*Fees!I49</f>
        <v>80</v>
      </c>
      <c r="J54" s="1">
        <f>5*Fees!J49</f>
        <v>90</v>
      </c>
      <c r="K54" s="1">
        <f>5*Fees!K49</f>
        <v>90</v>
      </c>
      <c r="L54" s="1">
        <f>5*Fees!L49</f>
        <v>90</v>
      </c>
      <c r="M54" s="1">
        <f>5*Fees!M49</f>
        <v>90</v>
      </c>
      <c r="N54" s="1">
        <f>5*Fees!N49</f>
        <v>100</v>
      </c>
      <c r="O54" s="1">
        <f>5*Fees!O49</f>
        <v>110</v>
      </c>
      <c r="P54" s="1">
        <f>5*Fees!P49</f>
        <v>110</v>
      </c>
      <c r="Q54" s="1">
        <f>5*Fees!Q49</f>
        <v>110</v>
      </c>
      <c r="R54" s="1">
        <v>125</v>
      </c>
      <c r="S54" s="1">
        <v>125</v>
      </c>
      <c r="T54" s="1">
        <f>5*Fees!T49</f>
        <v>10</v>
      </c>
      <c r="U54" s="1">
        <f>5*Fees!U49</f>
        <v>20</v>
      </c>
      <c r="V54" s="1">
        <f>5*Fees!V49</f>
        <v>20</v>
      </c>
      <c r="W54" s="1">
        <f>5*Fees!W49</f>
        <v>20</v>
      </c>
      <c r="X54" s="1">
        <f>5*Fees!X49</f>
        <v>30</v>
      </c>
      <c r="Y54" s="1">
        <f>5*Fees!Y49</f>
        <v>30</v>
      </c>
      <c r="Z54" s="1">
        <f>5*Fees!Z49</f>
        <v>30</v>
      </c>
      <c r="AA54" s="1">
        <f>5*Fees!AA49</f>
        <v>30</v>
      </c>
    </row>
    <row r="55" spans="1:27" x14ac:dyDescent="0.25">
      <c r="A55" t="s">
        <v>4</v>
      </c>
      <c r="B55" s="1">
        <f>5*Fees!B50</f>
        <v>25</v>
      </c>
      <c r="C55" s="1">
        <f>5*Fees!C50</f>
        <v>35</v>
      </c>
      <c r="D55" s="1">
        <f>5*Fees!D50</f>
        <v>45</v>
      </c>
      <c r="E55" s="1">
        <f>5*Fees!E50</f>
        <v>55</v>
      </c>
      <c r="F55" s="1">
        <f>5*Fees!F50</f>
        <v>55</v>
      </c>
      <c r="G55" s="1">
        <f>5*Fees!G50</f>
        <v>65</v>
      </c>
      <c r="H55" s="1">
        <f>5*Fees!H50</f>
        <v>65</v>
      </c>
      <c r="I55" s="1">
        <f>5*Fees!I50</f>
        <v>75</v>
      </c>
      <c r="J55" s="1">
        <f>5*Fees!J50</f>
        <v>85</v>
      </c>
      <c r="K55" s="1">
        <f>5*Fees!K50</f>
        <v>85</v>
      </c>
      <c r="L55" s="1">
        <f>5*Fees!L50</f>
        <v>85</v>
      </c>
      <c r="M55" s="1">
        <f>5*Fees!M50</f>
        <v>85</v>
      </c>
      <c r="N55" s="1">
        <f>5*Fees!N50</f>
        <v>95</v>
      </c>
      <c r="O55" s="1">
        <f>5*Fees!O50</f>
        <v>105</v>
      </c>
      <c r="P55" s="1">
        <f>5*Fees!P50</f>
        <v>105</v>
      </c>
      <c r="Q55" s="1">
        <f>5*Fees!Q50</f>
        <v>105</v>
      </c>
      <c r="R55" s="1">
        <f>5*Fees!R50</f>
        <v>115</v>
      </c>
      <c r="S55" s="1">
        <f>5*Fees!S50</f>
        <v>115</v>
      </c>
      <c r="T55" s="1">
        <v>130</v>
      </c>
      <c r="U55" s="1">
        <f>5*Fees!U50</f>
        <v>15</v>
      </c>
      <c r="V55" s="1">
        <f>5*Fees!V50</f>
        <v>15</v>
      </c>
      <c r="W55" s="1">
        <f>5*Fees!W50</f>
        <v>15</v>
      </c>
      <c r="X55" s="1">
        <f>5*Fees!X50</f>
        <v>25</v>
      </c>
      <c r="Y55" s="1">
        <f>5*Fees!Y50</f>
        <v>25</v>
      </c>
      <c r="Z55" s="1">
        <f>5*Fees!Z50</f>
        <v>25</v>
      </c>
      <c r="AA55" s="1">
        <f>5*Fees!AA50</f>
        <v>25</v>
      </c>
    </row>
    <row r="56" spans="1:27" x14ac:dyDescent="0.25">
      <c r="A56" t="s">
        <v>5</v>
      </c>
      <c r="B56" s="1">
        <f>5*Fees!B51</f>
        <v>20</v>
      </c>
      <c r="C56" s="1">
        <f>5*Fees!C51</f>
        <v>30</v>
      </c>
      <c r="D56" s="1">
        <f>5*Fees!D51</f>
        <v>40</v>
      </c>
      <c r="E56" s="1">
        <f>5*Fees!E51</f>
        <v>50</v>
      </c>
      <c r="F56" s="1">
        <f>5*Fees!F51</f>
        <v>50</v>
      </c>
      <c r="G56" s="1">
        <f>5*Fees!G51</f>
        <v>60</v>
      </c>
      <c r="H56" s="1">
        <f>5*Fees!H51</f>
        <v>60</v>
      </c>
      <c r="I56" s="1">
        <f>5*Fees!I51</f>
        <v>70</v>
      </c>
      <c r="J56" s="1">
        <f>5*Fees!J51</f>
        <v>80</v>
      </c>
      <c r="K56" s="1">
        <f>5*Fees!K51</f>
        <v>80</v>
      </c>
      <c r="L56" s="1">
        <f>5*Fees!L51</f>
        <v>80</v>
      </c>
      <c r="M56" s="1">
        <f>5*Fees!M51</f>
        <v>80</v>
      </c>
      <c r="N56" s="1">
        <f>5*Fees!N51</f>
        <v>90</v>
      </c>
      <c r="O56" s="1">
        <f>5*Fees!O51</f>
        <v>100</v>
      </c>
      <c r="P56" s="1">
        <f>5*Fees!P51</f>
        <v>100</v>
      </c>
      <c r="Q56" s="1">
        <f>5*Fees!Q51</f>
        <v>100</v>
      </c>
      <c r="R56" s="1">
        <f>5*Fees!R51</f>
        <v>110</v>
      </c>
      <c r="S56" s="1">
        <f>5*Fees!S51</f>
        <v>110</v>
      </c>
      <c r="T56" s="1">
        <v>125</v>
      </c>
      <c r="U56" s="1">
        <f>5*Fees!U51</f>
        <v>10</v>
      </c>
      <c r="V56" s="1">
        <f>5*Fees!V51</f>
        <v>10</v>
      </c>
      <c r="W56" s="1">
        <f>5*Fees!W51</f>
        <v>10</v>
      </c>
      <c r="X56" s="1">
        <f>5*Fees!X51</f>
        <v>20</v>
      </c>
      <c r="Y56" s="1">
        <f>5*Fees!Y51</f>
        <v>20</v>
      </c>
      <c r="Z56" s="1">
        <f>5*Fees!Z51</f>
        <v>20</v>
      </c>
      <c r="AA56" s="1">
        <f>5*Fees!AA51</f>
        <v>20</v>
      </c>
    </row>
    <row r="57" spans="1:27" x14ac:dyDescent="0.25">
      <c r="A57" t="s">
        <v>6</v>
      </c>
      <c r="B57" s="1">
        <f>5*Fees!B52</f>
        <v>15</v>
      </c>
      <c r="C57" s="1">
        <f>5*Fees!C52</f>
        <v>25</v>
      </c>
      <c r="D57" s="1">
        <f>5*Fees!D52</f>
        <v>35</v>
      </c>
      <c r="E57" s="1">
        <f>5*Fees!E52</f>
        <v>45</v>
      </c>
      <c r="F57" s="1">
        <f>5*Fees!F52</f>
        <v>45</v>
      </c>
      <c r="G57" s="1">
        <f>5*Fees!G52</f>
        <v>55</v>
      </c>
      <c r="H57" s="1">
        <f>5*Fees!H52</f>
        <v>55</v>
      </c>
      <c r="I57" s="1">
        <f>5*Fees!I52</f>
        <v>65</v>
      </c>
      <c r="J57" s="1">
        <f>5*Fees!J52</f>
        <v>75</v>
      </c>
      <c r="K57" s="1">
        <f>5*Fees!K52</f>
        <v>75</v>
      </c>
      <c r="L57" s="1">
        <f>5*Fees!L52</f>
        <v>75</v>
      </c>
      <c r="M57" s="1">
        <f>5*Fees!M52</f>
        <v>75</v>
      </c>
      <c r="N57" s="1">
        <f>5*Fees!N52</f>
        <v>85</v>
      </c>
      <c r="O57" s="1">
        <f>5*Fees!O52</f>
        <v>95</v>
      </c>
      <c r="P57" s="1">
        <f>5*Fees!P52</f>
        <v>95</v>
      </c>
      <c r="Q57" s="1">
        <f>5*Fees!Q52</f>
        <v>95</v>
      </c>
      <c r="R57" s="1">
        <f>5*Fees!R52</f>
        <v>105</v>
      </c>
      <c r="S57" s="1">
        <f>5*Fees!S52</f>
        <v>105</v>
      </c>
      <c r="T57" s="1">
        <f>5*Fees!T52</f>
        <v>115</v>
      </c>
      <c r="U57" s="1">
        <v>130</v>
      </c>
      <c r="V57" s="1">
        <v>130</v>
      </c>
      <c r="W57" s="1">
        <v>130</v>
      </c>
      <c r="X57" s="1">
        <f>5*Fees!X52</f>
        <v>15</v>
      </c>
      <c r="Y57" s="1">
        <f>5*Fees!Y52</f>
        <v>15</v>
      </c>
      <c r="Z57" s="1">
        <f>5*Fees!Z52</f>
        <v>15</v>
      </c>
      <c r="AA57" s="1">
        <f>5*Fees!AA52</f>
        <v>15</v>
      </c>
    </row>
    <row r="58" spans="1:27" x14ac:dyDescent="0.25">
      <c r="A58" t="s">
        <v>7</v>
      </c>
      <c r="B58" s="1">
        <f>5*Fees!B53</f>
        <v>10</v>
      </c>
      <c r="C58" s="1">
        <f>5*Fees!C53</f>
        <v>20</v>
      </c>
      <c r="D58" s="1">
        <f>5*Fees!D53</f>
        <v>30</v>
      </c>
      <c r="E58" s="1">
        <f>5*Fees!E53</f>
        <v>40</v>
      </c>
      <c r="F58" s="1">
        <f>5*Fees!F53</f>
        <v>40</v>
      </c>
      <c r="G58" s="1">
        <f>5*Fees!G53</f>
        <v>50</v>
      </c>
      <c r="H58" s="1">
        <f>5*Fees!H53</f>
        <v>50</v>
      </c>
      <c r="I58" s="1">
        <f>5*Fees!I53</f>
        <v>60</v>
      </c>
      <c r="J58" s="1">
        <f>5*Fees!J53</f>
        <v>70</v>
      </c>
      <c r="K58" s="1">
        <f>5*Fees!K53</f>
        <v>70</v>
      </c>
      <c r="L58" s="1">
        <f>5*Fees!L53</f>
        <v>70</v>
      </c>
      <c r="M58" s="1">
        <f>5*Fees!M53</f>
        <v>70</v>
      </c>
      <c r="N58" s="1">
        <f>5*Fees!N53</f>
        <v>80</v>
      </c>
      <c r="O58" s="1">
        <f>5*Fees!O53</f>
        <v>90</v>
      </c>
      <c r="P58" s="1">
        <f>5*Fees!P53</f>
        <v>90</v>
      </c>
      <c r="Q58" s="1">
        <f>5*Fees!Q53</f>
        <v>90</v>
      </c>
      <c r="R58" s="1">
        <f>5*Fees!R53</f>
        <v>100</v>
      </c>
      <c r="S58" s="1">
        <f>5*Fees!S53</f>
        <v>100</v>
      </c>
      <c r="T58" s="1">
        <f>5*Fees!T53</f>
        <v>110</v>
      </c>
      <c r="U58" s="1">
        <v>125</v>
      </c>
      <c r="V58" s="1">
        <v>125</v>
      </c>
      <c r="W58" s="1">
        <v>125</v>
      </c>
      <c r="X58" s="1">
        <f>5*Fees!X53</f>
        <v>10</v>
      </c>
      <c r="Y58" s="1">
        <f>5*Fees!Y53</f>
        <v>10</v>
      </c>
      <c r="Z58" s="1">
        <f>5*Fees!Z53</f>
        <v>10</v>
      </c>
      <c r="AA58" s="1">
        <f>5*Fees!AA53</f>
        <v>10</v>
      </c>
    </row>
    <row r="59" spans="1:27" x14ac:dyDescent="0.25">
      <c r="A59" t="s">
        <v>8</v>
      </c>
      <c r="B59" s="1">
        <v>130</v>
      </c>
      <c r="C59" s="1">
        <f>5*Fees!C54</f>
        <v>15</v>
      </c>
      <c r="D59" s="1">
        <f>5*Fees!D54</f>
        <v>25</v>
      </c>
      <c r="E59" s="1">
        <f>5*Fees!E54</f>
        <v>35</v>
      </c>
      <c r="F59" s="1">
        <f>5*Fees!F54</f>
        <v>35</v>
      </c>
      <c r="G59" s="1">
        <f>5*Fees!G54</f>
        <v>45</v>
      </c>
      <c r="H59" s="1">
        <f>5*Fees!H54</f>
        <v>45</v>
      </c>
      <c r="I59" s="1">
        <f>5*Fees!I54</f>
        <v>55</v>
      </c>
      <c r="J59" s="1">
        <f>5*Fees!J54</f>
        <v>65</v>
      </c>
      <c r="K59" s="1">
        <f>5*Fees!K54</f>
        <v>65</v>
      </c>
      <c r="L59" s="1">
        <f>5*Fees!L54</f>
        <v>65</v>
      </c>
      <c r="M59" s="1">
        <f>5*Fees!M54</f>
        <v>65</v>
      </c>
      <c r="N59" s="1">
        <f>5*Fees!N54</f>
        <v>75</v>
      </c>
      <c r="O59" s="1">
        <f>5*Fees!O54</f>
        <v>85</v>
      </c>
      <c r="P59" s="1">
        <f>5*Fees!P54</f>
        <v>85</v>
      </c>
      <c r="Q59" s="1">
        <f>5*Fees!Q54</f>
        <v>85</v>
      </c>
      <c r="R59" s="1">
        <f>5*Fees!R54</f>
        <v>95</v>
      </c>
      <c r="S59" s="1">
        <f>5*Fees!S54</f>
        <v>95</v>
      </c>
      <c r="T59" s="1">
        <f>5*Fees!T54</f>
        <v>105</v>
      </c>
      <c r="U59" s="1">
        <f>5*Fees!U54</f>
        <v>115</v>
      </c>
      <c r="V59" s="1">
        <f>5*Fees!V54</f>
        <v>115</v>
      </c>
      <c r="W59" s="1">
        <f>5*Fees!W54</f>
        <v>115</v>
      </c>
      <c r="X59" s="1">
        <v>130</v>
      </c>
      <c r="Y59" s="1">
        <v>130</v>
      </c>
      <c r="Z59" s="1">
        <v>130</v>
      </c>
      <c r="AA59" s="1">
        <v>130</v>
      </c>
    </row>
    <row r="60" spans="1:27" x14ac:dyDescent="0.25">
      <c r="A60" t="s">
        <v>9</v>
      </c>
      <c r="B60" s="1">
        <v>125</v>
      </c>
      <c r="C60" s="1">
        <f>5*Fees!C55</f>
        <v>10</v>
      </c>
      <c r="D60" s="1">
        <f>5*Fees!D55</f>
        <v>20</v>
      </c>
      <c r="E60" s="1">
        <f>5*Fees!E55</f>
        <v>30</v>
      </c>
      <c r="F60" s="1">
        <f>5*Fees!F55</f>
        <v>30</v>
      </c>
      <c r="G60" s="1">
        <f>5*Fees!G55</f>
        <v>40</v>
      </c>
      <c r="H60" s="1">
        <f>5*Fees!H55</f>
        <v>40</v>
      </c>
      <c r="I60" s="1">
        <f>5*Fees!I55</f>
        <v>50</v>
      </c>
      <c r="J60" s="1">
        <f>5*Fees!J55</f>
        <v>60</v>
      </c>
      <c r="K60" s="1">
        <f>5*Fees!K55</f>
        <v>60</v>
      </c>
      <c r="L60" s="1">
        <f>5*Fees!L55</f>
        <v>60</v>
      </c>
      <c r="M60" s="1">
        <f>5*Fees!M55</f>
        <v>60</v>
      </c>
      <c r="N60" s="1">
        <f>5*Fees!N55</f>
        <v>70</v>
      </c>
      <c r="O60" s="1">
        <f>5*Fees!O55</f>
        <v>80</v>
      </c>
      <c r="P60" s="1">
        <f>5*Fees!P55</f>
        <v>80</v>
      </c>
      <c r="Q60" s="1">
        <f>5*Fees!Q55</f>
        <v>80</v>
      </c>
      <c r="R60" s="1">
        <f>5*Fees!R55</f>
        <v>90</v>
      </c>
      <c r="S60" s="1">
        <f>5*Fees!S55</f>
        <v>90</v>
      </c>
      <c r="T60" s="1">
        <f>5*Fees!T55</f>
        <v>100</v>
      </c>
      <c r="U60" s="1">
        <f>5*Fees!U55</f>
        <v>110</v>
      </c>
      <c r="V60" s="1">
        <f>5*Fees!V55</f>
        <v>110</v>
      </c>
      <c r="W60" s="1">
        <f>5*Fees!W55</f>
        <v>110</v>
      </c>
      <c r="X60" s="1">
        <v>125</v>
      </c>
      <c r="Y60" s="1">
        <v>125</v>
      </c>
      <c r="Z60" s="1">
        <v>125</v>
      </c>
      <c r="AA60" s="1">
        <v>125</v>
      </c>
    </row>
    <row r="61" spans="1:27" x14ac:dyDescent="0.25">
      <c r="A61" t="s">
        <v>10</v>
      </c>
      <c r="B61" s="1">
        <f>5*Fees!B56</f>
        <v>115</v>
      </c>
      <c r="C61" s="1">
        <v>130</v>
      </c>
      <c r="D61" s="1">
        <f>5*Fees!D56</f>
        <v>15</v>
      </c>
      <c r="E61" s="1">
        <f>5*Fees!E56</f>
        <v>25</v>
      </c>
      <c r="F61" s="1">
        <f>5*Fees!F56</f>
        <v>25</v>
      </c>
      <c r="G61" s="1">
        <f>5*Fees!G56</f>
        <v>35</v>
      </c>
      <c r="H61" s="1">
        <f>5*Fees!H56</f>
        <v>35</v>
      </c>
      <c r="I61" s="1">
        <f>5*Fees!I56</f>
        <v>45</v>
      </c>
      <c r="J61" s="1">
        <f>5*Fees!J56</f>
        <v>55</v>
      </c>
      <c r="K61" s="1">
        <f>5*Fees!K56</f>
        <v>55</v>
      </c>
      <c r="L61" s="1">
        <f>5*Fees!L56</f>
        <v>55</v>
      </c>
      <c r="M61" s="1">
        <f>5*Fees!M56</f>
        <v>55</v>
      </c>
      <c r="N61" s="1">
        <f>5*Fees!N56</f>
        <v>65</v>
      </c>
      <c r="O61" s="1">
        <f>5*Fees!O56</f>
        <v>75</v>
      </c>
      <c r="P61" s="1">
        <f>5*Fees!P56</f>
        <v>75</v>
      </c>
      <c r="Q61" s="1">
        <f>5*Fees!Q56</f>
        <v>75</v>
      </c>
      <c r="R61" s="1">
        <f>5*Fees!R56</f>
        <v>85</v>
      </c>
      <c r="S61" s="1">
        <f>5*Fees!S56</f>
        <v>85</v>
      </c>
      <c r="T61" s="1">
        <f>5*Fees!T56</f>
        <v>95</v>
      </c>
      <c r="U61" s="1">
        <f>5*Fees!U56</f>
        <v>105</v>
      </c>
      <c r="V61" s="1">
        <f>5*Fees!V56</f>
        <v>105</v>
      </c>
      <c r="W61" s="1">
        <f>5*Fees!W56</f>
        <v>105</v>
      </c>
      <c r="X61" s="1">
        <f>5*Fees!X56</f>
        <v>115</v>
      </c>
      <c r="Y61" s="1">
        <f>5*Fees!Y56</f>
        <v>115</v>
      </c>
      <c r="Z61" s="1">
        <f>5*Fees!Z56</f>
        <v>115</v>
      </c>
      <c r="AA61" s="1">
        <f>5*Fees!AA56</f>
        <v>115</v>
      </c>
    </row>
    <row r="62" spans="1:27" x14ac:dyDescent="0.25">
      <c r="A62" t="s">
        <v>11</v>
      </c>
      <c r="B62" s="1">
        <f>5*Fees!B57</f>
        <v>110</v>
      </c>
      <c r="C62" s="1">
        <v>125</v>
      </c>
      <c r="D62" s="1">
        <f>5*Fees!D57</f>
        <v>10</v>
      </c>
      <c r="E62" s="1">
        <f>5*Fees!E57</f>
        <v>20</v>
      </c>
      <c r="F62" s="1">
        <f>5*Fees!F57</f>
        <v>20</v>
      </c>
      <c r="G62" s="1">
        <f>5*Fees!G57</f>
        <v>30</v>
      </c>
      <c r="H62" s="1">
        <f>5*Fees!H57</f>
        <v>30</v>
      </c>
      <c r="I62" s="1">
        <f>5*Fees!I57</f>
        <v>40</v>
      </c>
      <c r="J62" s="1">
        <f>5*Fees!J57</f>
        <v>50</v>
      </c>
      <c r="K62" s="1">
        <f>5*Fees!K57</f>
        <v>50</v>
      </c>
      <c r="L62" s="1">
        <f>5*Fees!L57</f>
        <v>50</v>
      </c>
      <c r="M62" s="1">
        <f>5*Fees!M57</f>
        <v>50</v>
      </c>
      <c r="N62" s="1">
        <f>5*Fees!N57</f>
        <v>60</v>
      </c>
      <c r="O62" s="1">
        <f>5*Fees!O57</f>
        <v>70</v>
      </c>
      <c r="P62" s="1">
        <f>5*Fees!P57</f>
        <v>70</v>
      </c>
      <c r="Q62" s="1">
        <f>5*Fees!Q57</f>
        <v>70</v>
      </c>
      <c r="R62" s="1">
        <f>5*Fees!R57</f>
        <v>80</v>
      </c>
      <c r="S62" s="1">
        <f>5*Fees!S57</f>
        <v>80</v>
      </c>
      <c r="T62" s="1">
        <f>5*Fees!T57</f>
        <v>90</v>
      </c>
      <c r="U62" s="1">
        <f>5*Fees!U57</f>
        <v>100</v>
      </c>
      <c r="V62" s="1">
        <f>5*Fees!V57</f>
        <v>100</v>
      </c>
      <c r="W62" s="1">
        <f>5*Fees!W57</f>
        <v>100</v>
      </c>
      <c r="X62" s="1">
        <f>5*Fees!X57</f>
        <v>110</v>
      </c>
      <c r="Y62" s="1">
        <f>5*Fees!Y57</f>
        <v>110</v>
      </c>
      <c r="Z62" s="1">
        <f>5*Fees!Z57</f>
        <v>110</v>
      </c>
      <c r="AA62" s="1">
        <f>5*Fees!AA57</f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</vt:lpstr>
      <vt:lpstr>Fees</vt:lpstr>
      <vt:lpstr>Tables</vt:lpstr>
      <vt:lpstr>License</vt:lpstr>
      <vt:lpstr>Months</vt:lpstr>
    </vt:vector>
  </TitlesOfParts>
  <Company>State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Serra</dc:creator>
  <cp:lastModifiedBy>Stacey Serra</cp:lastModifiedBy>
  <cp:lastPrinted>2015-11-04T18:48:27Z</cp:lastPrinted>
  <dcterms:created xsi:type="dcterms:W3CDTF">2015-11-03T20:01:00Z</dcterms:created>
  <dcterms:modified xsi:type="dcterms:W3CDTF">2017-03-22T15:24:44Z</dcterms:modified>
</cp:coreProperties>
</file>